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1"/>
  </bookViews>
  <sheets>
    <sheet name="Comments" sheetId="1" r:id="rId1"/>
    <sheet name="Sales Floor Performance" sheetId="2" r:id="rId2"/>
    <sheet name="Sheet1" sheetId="3" state="veryHidden" r:id="rId3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O7" authorId="0">
      <text>
        <r>
          <rPr>
            <b/>
            <sz val="8"/>
            <color indexed="8"/>
            <rFont val="Tahoma"/>
            <family val="0"/>
          </rPr>
          <t xml:space="preserve">% Demo:
</t>
        </r>
        <r>
          <rPr>
            <sz val="8"/>
            <color indexed="8"/>
            <rFont val="Tahoma"/>
            <family val="2"/>
          </rPr>
          <t>Price Quotes given in relationship to Vehicle Demo Activity total.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% Floor-Up:</t>
        </r>
        <r>
          <rPr>
            <sz val="8"/>
            <color indexed="8"/>
            <rFont val="Tahoma"/>
            <family val="2"/>
          </rPr>
          <t xml:space="preserve">
Price Quotes given in relationship to Floor-Up traffic potential.</t>
        </r>
      </text>
    </comment>
    <comment ref="T7" authorId="0">
      <text>
        <r>
          <rPr>
            <b/>
            <sz val="8"/>
            <color indexed="8"/>
            <rFont val="Tahoma"/>
            <family val="0"/>
          </rPr>
          <t xml:space="preserve">Closing %:
</t>
        </r>
        <r>
          <rPr>
            <sz val="8"/>
            <color indexed="8"/>
            <rFont val="Tahoma"/>
            <family val="2"/>
          </rPr>
          <t>Total number of Units Sold divided by Total Up's.</t>
        </r>
      </text>
    </comment>
    <comment ref="U7" authorId="0">
      <text>
        <r>
          <rPr>
            <b/>
            <sz val="8"/>
            <color indexed="8"/>
            <rFont val="Tahoma"/>
            <family val="0"/>
          </rPr>
          <t xml:space="preserve">Negotiations Activity %:
</t>
        </r>
        <r>
          <rPr>
            <sz val="8"/>
            <color indexed="8"/>
            <rFont val="Tahoma"/>
            <family val="2"/>
          </rPr>
          <t>Total number of Units Sold divided by Price Quotes.</t>
        </r>
      </text>
    </comment>
  </commentList>
</comments>
</file>

<file path=xl/sharedStrings.xml><?xml version="1.0" encoding="utf-8"?>
<sst xmlns="http://schemas.openxmlformats.org/spreadsheetml/2006/main" count="68" uniqueCount="66">
  <si>
    <t>Sales Opportunities</t>
  </si>
  <si>
    <t>Be-Back</t>
  </si>
  <si>
    <t>Vehicle Demo Activity</t>
  </si>
  <si>
    <t>Negotiations Activity</t>
  </si>
  <si>
    <t>Sold Units &amp; Closing Activity</t>
  </si>
  <si>
    <t>Salesperson Name</t>
  </si>
  <si>
    <t>Floor-Up's</t>
  </si>
  <si>
    <t>Total Up's</t>
  </si>
  <si>
    <t>% of Up's</t>
  </si>
  <si>
    <t>Demo</t>
  </si>
  <si>
    <t>NO Demo</t>
  </si>
  <si>
    <t>Demo %</t>
  </si>
  <si>
    <t>Price Quote</t>
  </si>
  <si>
    <t>% Floor-Up</t>
  </si>
  <si>
    <t>% Demo</t>
  </si>
  <si>
    <t>New</t>
  </si>
  <si>
    <t>Used</t>
  </si>
  <si>
    <t>Total</t>
  </si>
  <si>
    <t>Closing %</t>
  </si>
  <si>
    <t>Neg. %</t>
  </si>
  <si>
    <t>Sample Salesperson</t>
  </si>
  <si>
    <t>GRAND TOTALS</t>
  </si>
  <si>
    <t>Sales Floor Performance Summary</t>
  </si>
  <si>
    <t>Report Date:</t>
  </si>
  <si>
    <t>IntactAuto.com</t>
  </si>
  <si>
    <t>2009 © All Rights Reserved, IntactAuto Holdings, LLC</t>
  </si>
  <si>
    <t>New Worksheet Creation Procedure:</t>
  </si>
  <si>
    <t>- Select "Move or Copy".</t>
  </si>
  <si>
    <t>- Click on "Create an Copy" box.</t>
  </si>
  <si>
    <t>- Then Click "OK"</t>
  </si>
  <si>
    <t>Rename your new worksheet:</t>
  </si>
  <si>
    <t>- Right Click on Sheet Tab.</t>
  </si>
  <si>
    <t>- Select "Rename".</t>
  </si>
  <si>
    <t>- Then type new name in highlighted tab area. e.g. the month</t>
  </si>
  <si>
    <t xml:space="preserve">It may be used on a daily basis for summarizing Month-to-Date Sales activities with the end results being a Monthly Sales </t>
  </si>
  <si>
    <t xml:space="preserve">Workbook Created: </t>
  </si>
  <si>
    <t>Workbook Last Update:</t>
  </si>
  <si>
    <t>Workbook Current size:</t>
  </si>
  <si>
    <t>Last and most importantly, if you have any questions concerning these spreadsheets or how to use them;</t>
  </si>
  <si>
    <t>Excel® Workbooks designed specifically for the Retail Automotive Dealership &amp; Automobile Industry</t>
  </si>
  <si>
    <r>
      <t xml:space="preserve">Original Worksheet is protected to prevent formula corruption and contain </t>
    </r>
    <r>
      <rPr>
        <b/>
        <sz val="10"/>
        <rFont val="Arial"/>
        <family val="2"/>
      </rPr>
      <t>No Active Macros</t>
    </r>
    <r>
      <rPr>
        <sz val="10"/>
        <rFont val="Arial"/>
        <family val="0"/>
      </rPr>
      <t>.</t>
    </r>
  </si>
  <si>
    <t>IntactAuto Holdings, LLC is an independent service provider and is not affiliated with, nor has it been authorized,</t>
  </si>
  <si>
    <t xml:space="preserve">Sponsored, or otherwise approved by Microsoft Corporation. </t>
  </si>
  <si>
    <t>© 2009 IntactAuto Holdings, LLC. All rights reserved, Spreadsheet Designs by IntactAuto®</t>
  </si>
  <si>
    <r>
      <t>Color Coding</t>
    </r>
    <r>
      <rPr>
        <sz val="10"/>
        <rFont val="Arial"/>
        <family val="0"/>
      </rPr>
      <t xml:space="preserve"> is utilized to simplify usage of this spreadsheet. The only field that a user may input data is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in color.</t>
    </r>
  </si>
  <si>
    <r>
      <t xml:space="preserve">There are </t>
    </r>
    <r>
      <rPr>
        <b/>
        <sz val="10"/>
        <rFont val="Arial"/>
        <family val="2"/>
      </rPr>
      <t>Help-Comment</t>
    </r>
    <r>
      <rPr>
        <sz val="10"/>
        <rFont val="Arial"/>
        <family val="0"/>
      </rPr>
      <t xml:space="preserve"> boxes on this spreadsheet, look for the </t>
    </r>
    <r>
      <rPr>
        <b/>
        <sz val="10"/>
        <rFont val="Arial"/>
        <family val="2"/>
      </rPr>
      <t>RED</t>
    </r>
    <r>
      <rPr>
        <sz val="10"/>
        <rFont val="Arial"/>
        <family val="0"/>
      </rPr>
      <t xml:space="preserve"> triangle and place your arrow over them for instructions.</t>
    </r>
  </si>
  <si>
    <r>
      <t>3 )</t>
    </r>
    <r>
      <rPr>
        <sz val="10"/>
        <rFont val="Arial"/>
        <family val="0"/>
      </rPr>
      <t xml:space="preserve"> Enter the up to date on the spreadsheet, format (mm/dd/yyyy) within the Report Date Cell/Box.</t>
    </r>
  </si>
  <si>
    <r>
      <t>2 )</t>
    </r>
    <r>
      <rPr>
        <sz val="10"/>
        <rFont val="Arial"/>
        <family val="0"/>
      </rPr>
      <t xml:space="preserve"> Enter the Names of your Sales Personnel on the Performance Spreadsheet.</t>
    </r>
  </si>
  <si>
    <r>
      <t>4 )</t>
    </r>
    <r>
      <rPr>
        <sz val="10"/>
        <rFont val="Arial"/>
        <family val="0"/>
      </rPr>
      <t xml:space="preserve"> Entering some sample data within the </t>
    </r>
    <r>
      <rPr>
        <u val="single"/>
        <sz val="10"/>
        <rFont val="Arial"/>
        <family val="2"/>
      </rPr>
      <t>Yellow</t>
    </r>
    <r>
      <rPr>
        <sz val="10"/>
        <rFont val="Arial"/>
        <family val="0"/>
      </rPr>
      <t xml:space="preserve"> cells to see how the worksheet will perform. "Zeroing" prior to actual usage.</t>
    </r>
  </si>
  <si>
    <t>Profitable Spreadsheets one at a time</t>
  </si>
  <si>
    <t>This workbook is designed for the Vehicle Sales Manager which needs to track the sales effectiveness of their staff.</t>
  </si>
  <si>
    <t>Analysis and Performance report which may be used for sales employee evaluations and retraining.</t>
  </si>
  <si>
    <t xml:space="preserve">With a little work and ingenuity 12 individual monthly performance reports can be created within this workbook with an the final </t>
  </si>
  <si>
    <t>analysis report summarizing Year-to-Date sales activity per salesperson.</t>
  </si>
  <si>
    <t>Spreadsheet Instructions</t>
  </si>
  <si>
    <r>
      <t>1 )</t>
    </r>
    <r>
      <rPr>
        <sz val="10"/>
        <rFont val="Arial"/>
        <family val="0"/>
      </rPr>
      <t xml:space="preserve"> Finish reading these simple instructions and review the Sales Floor Performance Spreadsheet.</t>
    </r>
  </si>
  <si>
    <t>6) Enjoy and Good Luck .. Sell … Sell … Sell …</t>
  </si>
  <si>
    <r>
      <t xml:space="preserve">As time progresses you'll establish in-house </t>
    </r>
    <r>
      <rPr>
        <b/>
        <sz val="10"/>
        <rFont val="Arial"/>
        <family val="2"/>
      </rPr>
      <t>dealership benchmarks</t>
    </r>
    <r>
      <rPr>
        <sz val="10"/>
        <rFont val="Arial"/>
        <family val="0"/>
      </rPr>
      <t xml:space="preserve"> by monitoring and collecting the sales data</t>
    </r>
  </si>
  <si>
    <t>made available within this performance analysis report and be able to utilize these numbers to manage individual sales personal.</t>
  </si>
  <si>
    <t>How to create additional monthly worksheets…..</t>
  </si>
  <si>
    <t>General Workbook Information</t>
  </si>
  <si>
    <t>* It is suggested that you do not rename the original spreadsheet, retain it as a master unused copy</t>
  </si>
  <si>
    <r>
      <t xml:space="preserve">E-mail or Call, IntactAuto Support: </t>
    </r>
    <r>
      <rPr>
        <b/>
        <sz val="10"/>
        <rFont val="Arial"/>
        <family val="2"/>
      </rPr>
      <t>Support@IntactAuto.com</t>
    </r>
    <r>
      <rPr>
        <b/>
        <sz val="10"/>
        <color indexed="18"/>
        <rFont val="Arial"/>
        <family val="2"/>
      </rPr>
      <t xml:space="preserve"> or visit: </t>
    </r>
    <r>
      <rPr>
        <b/>
        <sz val="10"/>
        <rFont val="Arial"/>
        <family val="2"/>
      </rPr>
      <t>www.IntactAuto.com</t>
    </r>
    <r>
      <rPr>
        <b/>
        <sz val="10"/>
        <color indexed="18"/>
        <rFont val="Arial"/>
        <family val="2"/>
      </rPr>
      <t xml:space="preserve"> for contact information.</t>
    </r>
  </si>
  <si>
    <r>
      <t>5)</t>
    </r>
    <r>
      <rPr>
        <sz val="10"/>
        <rFont val="Arial"/>
        <family val="0"/>
      </rPr>
      <t xml:space="preserve"> Zero and Clear sample data entered prior to actual usage.</t>
    </r>
  </si>
  <si>
    <t>- Right Click on the Original Worksheet Tab.</t>
  </si>
  <si>
    <t>50.0 KB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</si>
</sst>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mmmm\ d\,\ yy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2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2"/>
    </font>
    <font>
      <b/>
      <sz val="14"/>
      <name val="Arial"/>
      <family val="0"/>
    </font>
    <font>
      <sz val="14"/>
      <name val="Arial"/>
      <family val="2"/>
    </font>
    <font>
      <sz val="8"/>
      <color indexed="22"/>
      <name val="Arial"/>
      <family val="0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2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b/>
      <sz val="14"/>
      <color indexed="1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168" fontId="0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left" vertical="center" indent="1" shrinkToFit="1"/>
      <protection hidden="1"/>
    </xf>
    <xf numFmtId="10" fontId="0" fillId="0" borderId="0" xfId="0" applyNumberFormat="1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5" borderId="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vertical="center"/>
      <protection hidden="1"/>
    </xf>
    <xf numFmtId="168" fontId="7" fillId="6" borderId="1" xfId="0" applyNumberFormat="1" applyFont="1" applyFill="1" applyBorder="1" applyAlignment="1" applyProtection="1">
      <alignment horizontal="center" vertical="center"/>
      <protection hidden="1"/>
    </xf>
    <xf numFmtId="168" fontId="7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2"/>
      <protection hidden="1"/>
    </xf>
    <xf numFmtId="0" fontId="19" fillId="0" borderId="0" xfId="0" applyFont="1" applyAlignment="1" applyProtection="1">
      <alignment horizontal="left" indent="3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Fill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indent="1"/>
      <protection hidden="1"/>
    </xf>
    <xf numFmtId="0" fontId="0" fillId="0" borderId="0" xfId="0" applyFont="1" applyAlignment="1" applyProtection="1" quotePrefix="1">
      <alignment horizontal="left" inden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170" fontId="0" fillId="0" borderId="0" xfId="0" applyNumberFormat="1" applyFill="1" applyAlignment="1" applyProtection="1">
      <alignment horizontal="center"/>
      <protection hidden="1"/>
    </xf>
    <xf numFmtId="170" fontId="18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170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170" fontId="12" fillId="2" borderId="6" xfId="0" applyNumberFormat="1" applyFont="1" applyFill="1" applyBorder="1" applyAlignment="1" applyProtection="1">
      <alignment horizontal="center" vertical="center" shrinkToFit="1"/>
      <protection locked="0"/>
    </xf>
    <xf numFmtId="170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B2:L67"/>
  <sheetViews>
    <sheetView showGridLines="0" showRowColHeaders="0" workbookViewId="0" topLeftCell="A1">
      <selection activeCell="D57" sqref="D57"/>
    </sheetView>
  </sheetViews>
  <sheetFormatPr defaultColWidth="9.140625" defaultRowHeight="12.75"/>
  <cols>
    <col min="1" max="1" width="1.7109375" style="3" customWidth="1"/>
    <col min="2" max="2" width="2.7109375" style="3" customWidth="1"/>
    <col min="3" max="3" width="18.28125" style="3" customWidth="1"/>
    <col min="4" max="4" width="10.7109375" style="3" customWidth="1"/>
    <col min="5" max="5" width="2.7109375" style="3" customWidth="1"/>
    <col min="6" max="6" width="7.7109375" style="3" customWidth="1"/>
    <col min="7" max="7" width="22.7109375" style="3" customWidth="1"/>
    <col min="8" max="8" width="11.7109375" style="3" customWidth="1"/>
    <col min="9" max="9" width="7.7109375" style="3" customWidth="1"/>
    <col min="10" max="16384" width="9.140625" style="3" customWidth="1"/>
  </cols>
  <sheetData>
    <row r="2" spans="2:7" ht="26.25">
      <c r="B2" s="30" t="s">
        <v>22</v>
      </c>
      <c r="C2" s="41"/>
      <c r="D2" s="41"/>
      <c r="E2" s="41"/>
      <c r="F2" s="41"/>
      <c r="G2" s="41"/>
    </row>
    <row r="3" ht="15.75">
      <c r="C3" s="31" t="s">
        <v>49</v>
      </c>
    </row>
    <row r="5" ht="12.75">
      <c r="B5" s="39" t="s">
        <v>50</v>
      </c>
    </row>
    <row r="6" ht="12.75">
      <c r="B6" s="40" t="s">
        <v>34</v>
      </c>
    </row>
    <row r="7" ht="12.75">
      <c r="B7" s="40" t="s">
        <v>51</v>
      </c>
    </row>
    <row r="8" ht="12.75">
      <c r="B8" s="40"/>
    </row>
    <row r="9" ht="12.75">
      <c r="B9" s="40" t="s">
        <v>52</v>
      </c>
    </row>
    <row r="10" ht="12.75">
      <c r="B10" s="40" t="s">
        <v>53</v>
      </c>
    </row>
    <row r="11" ht="12.75">
      <c r="B11" s="39"/>
    </row>
    <row r="12" ht="18">
      <c r="B12" s="33" t="s">
        <v>54</v>
      </c>
    </row>
    <row r="14" ht="12.75">
      <c r="B14" s="34" t="s">
        <v>44</v>
      </c>
    </row>
    <row r="15" ht="12.75">
      <c r="B15" s="35" t="s">
        <v>45</v>
      </c>
    </row>
    <row r="16" ht="12.75">
      <c r="B16" s="36"/>
    </row>
    <row r="17" ht="12.75">
      <c r="B17" s="37" t="s">
        <v>55</v>
      </c>
    </row>
    <row r="18" ht="6" customHeight="1">
      <c r="B18" s="37"/>
    </row>
    <row r="19" ht="12.75">
      <c r="B19" s="37" t="s">
        <v>47</v>
      </c>
    </row>
    <row r="20" ht="6" customHeight="1"/>
    <row r="21" ht="12.75">
      <c r="B21" s="37" t="s">
        <v>46</v>
      </c>
    </row>
    <row r="22" ht="6" customHeight="1"/>
    <row r="23" ht="12.75">
      <c r="B23" s="37" t="s">
        <v>48</v>
      </c>
    </row>
    <row r="24" ht="6" customHeight="1">
      <c r="B24" s="37"/>
    </row>
    <row r="25" ht="12.75">
      <c r="B25" s="37" t="s">
        <v>63</v>
      </c>
    </row>
    <row r="26" ht="6" customHeight="1">
      <c r="B26" s="37"/>
    </row>
    <row r="27" ht="12.75">
      <c r="B27" s="37" t="s">
        <v>56</v>
      </c>
    </row>
    <row r="29" ht="12.75">
      <c r="B29" s="38" t="s">
        <v>57</v>
      </c>
    </row>
    <row r="30" ht="12.75">
      <c r="B30" s="35" t="s">
        <v>58</v>
      </c>
    </row>
    <row r="32" ht="20.25">
      <c r="B32" s="42" t="s">
        <v>59</v>
      </c>
    </row>
    <row r="33" ht="6" customHeight="1">
      <c r="B33" s="43"/>
    </row>
    <row r="34" spans="2:3" ht="12.75">
      <c r="B34" s="44" t="s">
        <v>26</v>
      </c>
      <c r="C34" s="45"/>
    </row>
    <row r="35" spans="2:3" ht="6" customHeight="1">
      <c r="B35" s="45"/>
      <c r="C35" s="45"/>
    </row>
    <row r="36" spans="2:3" ht="12.75">
      <c r="B36" s="45"/>
      <c r="C36" s="46" t="s">
        <v>64</v>
      </c>
    </row>
    <row r="37" spans="2:3" ht="12.75">
      <c r="B37" s="45"/>
      <c r="C37" s="47" t="s">
        <v>27</v>
      </c>
    </row>
    <row r="38" spans="2:3" ht="12.75">
      <c r="B38" s="45"/>
      <c r="C38" s="47" t="s">
        <v>28</v>
      </c>
    </row>
    <row r="39" spans="2:3" ht="12.75">
      <c r="B39" s="45"/>
      <c r="C39" s="47" t="s">
        <v>29</v>
      </c>
    </row>
    <row r="40" spans="2:3" ht="12.75">
      <c r="B40" s="45"/>
      <c r="C40" s="45"/>
    </row>
    <row r="41" spans="2:3" ht="12.75">
      <c r="B41" s="44" t="s">
        <v>30</v>
      </c>
      <c r="C41" s="45"/>
    </row>
    <row r="42" spans="2:3" ht="6" customHeight="1">
      <c r="B42" s="45"/>
      <c r="C42" s="45"/>
    </row>
    <row r="43" spans="2:3" ht="12.75">
      <c r="B43" s="45"/>
      <c r="C43" s="46" t="s">
        <v>61</v>
      </c>
    </row>
    <row r="44" spans="2:3" ht="6" customHeight="1">
      <c r="B44" s="45"/>
      <c r="C44" s="45"/>
    </row>
    <row r="45" spans="2:3" ht="12.75">
      <c r="B45" s="45"/>
      <c r="C45" s="47" t="s">
        <v>31</v>
      </c>
    </row>
    <row r="46" spans="2:3" ht="12.75">
      <c r="B46" s="45"/>
      <c r="C46" s="47" t="s">
        <v>32</v>
      </c>
    </row>
    <row r="47" spans="2:3" ht="12.75">
      <c r="B47" s="45"/>
      <c r="C47" s="47" t="s">
        <v>33</v>
      </c>
    </row>
    <row r="48" spans="2:3" ht="12.75">
      <c r="B48" s="45"/>
      <c r="C48" s="47"/>
    </row>
    <row r="50" ht="20.25">
      <c r="B50" s="42" t="s">
        <v>60</v>
      </c>
    </row>
    <row r="51" ht="6" customHeight="1">
      <c r="B51" s="43"/>
    </row>
    <row r="52" spans="2:12" ht="12.75">
      <c r="B52" s="5" t="s">
        <v>40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.75">
      <c r="B54" s="5" t="s">
        <v>35</v>
      </c>
      <c r="C54" s="5"/>
      <c r="D54" s="50">
        <v>38691</v>
      </c>
      <c r="E54" s="50"/>
      <c r="F54" s="50"/>
      <c r="G54" s="5"/>
      <c r="H54" s="5"/>
      <c r="I54" s="5"/>
      <c r="J54" s="5"/>
      <c r="K54" s="5"/>
      <c r="L54" s="5"/>
    </row>
    <row r="55" spans="2:12" ht="12.75">
      <c r="B55" s="32" t="s">
        <v>36</v>
      </c>
      <c r="C55" s="32"/>
      <c r="D55" s="51">
        <v>39984</v>
      </c>
      <c r="E55" s="51"/>
      <c r="F55" s="51"/>
      <c r="G55" s="5"/>
      <c r="H55" s="5"/>
      <c r="I55" s="5"/>
      <c r="J55" s="5"/>
      <c r="K55" s="5"/>
      <c r="L55" s="5"/>
    </row>
    <row r="56" spans="2:12" ht="12.75">
      <c r="B56" s="5" t="s">
        <v>37</v>
      </c>
      <c r="C56" s="5"/>
      <c r="D56" s="52" t="s">
        <v>65</v>
      </c>
      <c r="E56" s="52"/>
      <c r="F56" s="52"/>
      <c r="G56" s="5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2.75">
      <c r="B58" s="32" t="s">
        <v>38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2.75">
      <c r="B59" s="32" t="s">
        <v>62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5.75">
      <c r="B62" s="53" t="s">
        <v>39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2:12" ht="12.75">
      <c r="B63" s="48" t="s">
        <v>41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2.75">
      <c r="B64" s="48" t="s">
        <v>42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7" spans="2:12" ht="12.75">
      <c r="B67" s="49" t="s">
        <v>43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</row>
  </sheetData>
  <sheetProtection password="E30D" sheet="1" objects="1" scenarios="1" selectLockedCells="1"/>
  <mergeCells count="7">
    <mergeCell ref="B63:L63"/>
    <mergeCell ref="B64:L64"/>
    <mergeCell ref="B67:L67"/>
    <mergeCell ref="D54:F54"/>
    <mergeCell ref="D55:F55"/>
    <mergeCell ref="D56:F56"/>
    <mergeCell ref="B62:L62"/>
  </mergeCells>
  <printOptions/>
  <pageMargins left="0.25" right="0.25" top="0.2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B2:U52"/>
  <sheetViews>
    <sheetView showGridLines="0" showRowColHeaders="0" tabSelected="1" workbookViewId="0" topLeftCell="A1">
      <selection activeCell="R9" sqref="R9"/>
    </sheetView>
  </sheetViews>
  <sheetFormatPr defaultColWidth="9.140625" defaultRowHeight="12.75"/>
  <cols>
    <col min="1" max="1" width="1.7109375" style="3" customWidth="1"/>
    <col min="2" max="2" width="27.7109375" style="3" customWidth="1"/>
    <col min="3" max="3" width="10.28125" style="3" customWidth="1"/>
    <col min="4" max="4" width="8.7109375" style="3" customWidth="1"/>
    <col min="5" max="5" width="10.28125" style="3" customWidth="1"/>
    <col min="6" max="6" width="1.7109375" style="3" customWidth="1"/>
    <col min="7" max="7" width="12.7109375" style="3" customWidth="1"/>
    <col min="8" max="8" width="1.7109375" style="3" customWidth="1"/>
    <col min="9" max="11" width="9.421875" style="3" customWidth="1"/>
    <col min="12" max="12" width="1.7109375" style="3" customWidth="1"/>
    <col min="13" max="15" width="10.7109375" style="3" customWidth="1"/>
    <col min="16" max="16" width="1.7109375" style="3" customWidth="1"/>
    <col min="17" max="19" width="6.7109375" style="3" customWidth="1"/>
    <col min="20" max="21" width="9.7109375" style="3" customWidth="1"/>
    <col min="22" max="16384" width="9.140625" style="3" customWidth="1"/>
  </cols>
  <sheetData>
    <row r="1" ht="13.5" customHeight="1"/>
    <row r="2" spans="2:21" ht="26.25">
      <c r="B2" s="18" t="s">
        <v>22</v>
      </c>
      <c r="C2" s="4"/>
      <c r="D2" s="4"/>
      <c r="E2" s="4"/>
      <c r="F2" s="4"/>
      <c r="G2" s="4"/>
      <c r="H2" s="4"/>
      <c r="I2" s="4"/>
      <c r="J2" s="5"/>
      <c r="K2" s="5"/>
      <c r="L2" s="4"/>
      <c r="M2" s="5"/>
      <c r="N2" s="5"/>
      <c r="O2" s="54" t="s">
        <v>23</v>
      </c>
      <c r="P2" s="54"/>
      <c r="Q2" s="55"/>
      <c r="R2" s="56">
        <v>40574</v>
      </c>
      <c r="S2" s="57"/>
      <c r="T2" s="57"/>
      <c r="U2" s="58"/>
    </row>
    <row r="3" spans="2:2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21.75" customHeight="1">
      <c r="B6" s="5"/>
      <c r="C6" s="61" t="s">
        <v>0</v>
      </c>
      <c r="D6" s="62"/>
      <c r="E6" s="63"/>
      <c r="F6" s="6"/>
      <c r="G6" s="7" t="s">
        <v>1</v>
      </c>
      <c r="H6" s="6"/>
      <c r="I6" s="61" t="s">
        <v>2</v>
      </c>
      <c r="J6" s="62"/>
      <c r="K6" s="63"/>
      <c r="L6" s="6"/>
      <c r="M6" s="61" t="s">
        <v>3</v>
      </c>
      <c r="N6" s="62"/>
      <c r="O6" s="63"/>
      <c r="P6" s="6"/>
      <c r="Q6" s="61" t="s">
        <v>4</v>
      </c>
      <c r="R6" s="62"/>
      <c r="S6" s="62"/>
      <c r="T6" s="62"/>
      <c r="U6" s="63"/>
    </row>
    <row r="7" spans="2:21" ht="18" customHeight="1">
      <c r="B7" s="29" t="s">
        <v>5</v>
      </c>
      <c r="C7" s="28" t="s">
        <v>6</v>
      </c>
      <c r="D7" s="28" t="s">
        <v>1</v>
      </c>
      <c r="E7" s="28" t="s">
        <v>7</v>
      </c>
      <c r="F7" s="8"/>
      <c r="G7" s="26" t="s">
        <v>8</v>
      </c>
      <c r="H7" s="27"/>
      <c r="I7" s="26" t="s">
        <v>9</v>
      </c>
      <c r="J7" s="28" t="s">
        <v>10</v>
      </c>
      <c r="K7" s="28" t="s">
        <v>11</v>
      </c>
      <c r="L7" s="27"/>
      <c r="M7" s="26" t="s">
        <v>12</v>
      </c>
      <c r="N7" s="28" t="s">
        <v>13</v>
      </c>
      <c r="O7" s="28" t="s">
        <v>14</v>
      </c>
      <c r="P7" s="27"/>
      <c r="Q7" s="26" t="s">
        <v>15</v>
      </c>
      <c r="R7" s="28" t="s">
        <v>16</v>
      </c>
      <c r="S7" s="28" t="s">
        <v>17</v>
      </c>
      <c r="T7" s="28" t="s">
        <v>18</v>
      </c>
      <c r="U7" s="28" t="s">
        <v>19</v>
      </c>
    </row>
    <row r="8" spans="2:21" ht="6" customHeight="1">
      <c r="B8" s="5"/>
      <c r="C8" s="9"/>
      <c r="D8" s="9"/>
      <c r="E8" s="9"/>
      <c r="F8" s="5"/>
      <c r="G8" s="9"/>
      <c r="H8" s="5"/>
      <c r="I8" s="10"/>
      <c r="J8" s="10"/>
      <c r="K8" s="10"/>
      <c r="L8" s="5"/>
      <c r="M8" s="10"/>
      <c r="N8" s="10"/>
      <c r="O8" s="10"/>
      <c r="P8" s="5"/>
      <c r="Q8" s="10"/>
      <c r="R8" s="10"/>
      <c r="S8" s="10"/>
      <c r="T8" s="10"/>
      <c r="U8" s="10"/>
    </row>
    <row r="9" spans="2:21" s="11" customFormat="1" ht="18.75" customHeight="1">
      <c r="B9" s="1" t="s">
        <v>20</v>
      </c>
      <c r="C9" s="2">
        <v>15</v>
      </c>
      <c r="D9" s="2">
        <v>9</v>
      </c>
      <c r="E9" s="12">
        <f>SUM(C9:D9)</f>
        <v>24</v>
      </c>
      <c r="F9" s="13"/>
      <c r="G9" s="14">
        <f>IF(D9&gt;0,SUM(D9/E9),0)</f>
        <v>0.375</v>
      </c>
      <c r="H9" s="15"/>
      <c r="I9" s="2">
        <v>11</v>
      </c>
      <c r="J9" s="12">
        <f>SUM(E9-I9)</f>
        <v>13</v>
      </c>
      <c r="K9" s="14">
        <f>IF(I9&gt;0,IF(E9&gt;0,SUM(I9/E9),0),0)</f>
        <v>0.4583333333333333</v>
      </c>
      <c r="L9" s="15"/>
      <c r="M9" s="2">
        <v>15</v>
      </c>
      <c r="N9" s="14">
        <f>IF(M9&gt;0,IF(E9&gt;0,SUM(M9/E9),0),0)</f>
        <v>0.625</v>
      </c>
      <c r="O9" s="14">
        <f>IF(M9&gt;0,IF(I9&gt;0,SUM(M9/I9),0),0)</f>
        <v>1.3636363636363635</v>
      </c>
      <c r="P9" s="15"/>
      <c r="Q9" s="2">
        <v>3</v>
      </c>
      <c r="R9" s="2">
        <v>2</v>
      </c>
      <c r="S9" s="12">
        <f>SUM(Q9:R9)</f>
        <v>5</v>
      </c>
      <c r="T9" s="14">
        <f>IF(S9&gt;0,IF(E9&gt;0,SUM(S9/E9),0),0)</f>
        <v>0.20833333333333334</v>
      </c>
      <c r="U9" s="14">
        <f>IF(S9&gt;0,IF(M9&gt;0,SUM(S9/M9),0),0)</f>
        <v>0.3333333333333333</v>
      </c>
    </row>
    <row r="10" spans="2:21" ht="6" customHeight="1">
      <c r="B10" s="16"/>
      <c r="C10" s="5"/>
      <c r="D10" s="5"/>
      <c r="E10" s="5"/>
      <c r="F10" s="5"/>
      <c r="G10" s="5"/>
      <c r="H10" s="5"/>
      <c r="I10" s="17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s="11" customFormat="1" ht="18.75" customHeight="1">
      <c r="B11" s="1"/>
      <c r="C11" s="2">
        <v>0</v>
      </c>
      <c r="D11" s="2">
        <v>0</v>
      </c>
      <c r="E11" s="12">
        <f>SUM(C11:D11)</f>
        <v>0</v>
      </c>
      <c r="F11" s="13"/>
      <c r="G11" s="14">
        <f>IF(D11&gt;0,SUM(D11/E11),0)</f>
        <v>0</v>
      </c>
      <c r="H11" s="15"/>
      <c r="I11" s="2">
        <v>0</v>
      </c>
      <c r="J11" s="12">
        <f>SUM(E11-I11)</f>
        <v>0</v>
      </c>
      <c r="K11" s="14">
        <f>IF(I11&gt;0,IF(E11&gt;0,SUM(I11/E11),0),0)</f>
        <v>0</v>
      </c>
      <c r="L11" s="15"/>
      <c r="M11" s="2">
        <v>0</v>
      </c>
      <c r="N11" s="14">
        <f>IF(M11&gt;0,IF(E11&gt;0,SUM(M11/E11),0),0)</f>
        <v>0</v>
      </c>
      <c r="O11" s="14">
        <f>IF(M11&gt;0,IF(I11&gt;0,SUM(M11/I11),0),0)</f>
        <v>0</v>
      </c>
      <c r="P11" s="15"/>
      <c r="Q11" s="2">
        <v>0</v>
      </c>
      <c r="R11" s="2">
        <v>0</v>
      </c>
      <c r="S11" s="12">
        <f>SUM(Q11:R11)</f>
        <v>0</v>
      </c>
      <c r="T11" s="14">
        <f>IF(S11&gt;0,IF(E11&gt;0,SUM(S11/E11),0),0)</f>
        <v>0</v>
      </c>
      <c r="U11" s="14">
        <f>IF(S11&gt;0,IF(M11&gt;0,SUM(S11/M11),0),0)</f>
        <v>0</v>
      </c>
    </row>
    <row r="12" spans="2:21" ht="6" customHeight="1">
      <c r="B12" s="16"/>
      <c r="C12" s="5"/>
      <c r="D12" s="5"/>
      <c r="E12" s="5"/>
      <c r="F12" s="5"/>
      <c r="G12" s="5"/>
      <c r="H12" s="5"/>
      <c r="I12" s="17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s="11" customFormat="1" ht="18.75" customHeight="1">
      <c r="B13" s="1"/>
      <c r="C13" s="2">
        <v>0</v>
      </c>
      <c r="D13" s="2">
        <v>0</v>
      </c>
      <c r="E13" s="12">
        <f>SUM(C13:D13)</f>
        <v>0</v>
      </c>
      <c r="F13" s="13"/>
      <c r="G13" s="14">
        <f>IF(D13&gt;0,SUM(D13/E13),0)</f>
        <v>0</v>
      </c>
      <c r="H13" s="15"/>
      <c r="I13" s="2">
        <v>0</v>
      </c>
      <c r="J13" s="12">
        <f>SUM(E13-I13)</f>
        <v>0</v>
      </c>
      <c r="K13" s="14">
        <f>IF(I13&gt;0,IF(E13&gt;0,SUM(I13/E13),0),0)</f>
        <v>0</v>
      </c>
      <c r="L13" s="15"/>
      <c r="M13" s="2">
        <v>0</v>
      </c>
      <c r="N13" s="14">
        <f>IF(M13&gt;0,IF(E13&gt;0,SUM(M13/E13),0),0)</f>
        <v>0</v>
      </c>
      <c r="O13" s="14">
        <f>IF(M13&gt;0,IF(I13&gt;0,SUM(M13/I13),0),0)</f>
        <v>0</v>
      </c>
      <c r="P13" s="15"/>
      <c r="Q13" s="2">
        <v>0</v>
      </c>
      <c r="R13" s="2">
        <v>0</v>
      </c>
      <c r="S13" s="12">
        <f>SUM(Q13:R13)</f>
        <v>0</v>
      </c>
      <c r="T13" s="14">
        <f>IF(S13&gt;0,IF(E13&gt;0,SUM(S13/E13),0),0)</f>
        <v>0</v>
      </c>
      <c r="U13" s="14">
        <f>IF(S13&gt;0,IF(M13&gt;0,SUM(S13/M13),0),0)</f>
        <v>0</v>
      </c>
    </row>
    <row r="14" spans="2:21" ht="6" customHeight="1">
      <c r="B14" s="16"/>
      <c r="C14" s="5"/>
      <c r="D14" s="5"/>
      <c r="E14" s="5"/>
      <c r="F14" s="5"/>
      <c r="G14" s="5"/>
      <c r="H14" s="5"/>
      <c r="I14" s="17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s="11" customFormat="1" ht="18.75" customHeight="1">
      <c r="B15" s="1"/>
      <c r="C15" s="2">
        <v>0</v>
      </c>
      <c r="D15" s="2">
        <v>0</v>
      </c>
      <c r="E15" s="12">
        <f>SUM(C15:D15)</f>
        <v>0</v>
      </c>
      <c r="F15" s="13"/>
      <c r="G15" s="14">
        <f>IF(D15&gt;0,SUM(D15/E15),0)</f>
        <v>0</v>
      </c>
      <c r="H15" s="15"/>
      <c r="I15" s="2">
        <v>0</v>
      </c>
      <c r="J15" s="12">
        <f>SUM(E15-I15)</f>
        <v>0</v>
      </c>
      <c r="K15" s="14">
        <f>IF(I15&gt;0,IF(E15&gt;0,SUM(I15/E15),0),0)</f>
        <v>0</v>
      </c>
      <c r="L15" s="15"/>
      <c r="M15" s="2">
        <v>0</v>
      </c>
      <c r="N15" s="14">
        <f>IF(M15&gt;0,IF(E15&gt;0,SUM(M15/E15),0),0)</f>
        <v>0</v>
      </c>
      <c r="O15" s="14">
        <f>IF(M15&gt;0,IF(I15&gt;0,SUM(M15/I15),0),0)</f>
        <v>0</v>
      </c>
      <c r="P15" s="15"/>
      <c r="Q15" s="2">
        <v>0</v>
      </c>
      <c r="R15" s="2">
        <v>0</v>
      </c>
      <c r="S15" s="12">
        <f>SUM(Q15:R15)</f>
        <v>0</v>
      </c>
      <c r="T15" s="14">
        <f>IF(S15&gt;0,IF(E15&gt;0,SUM(S15/E15),0),0)</f>
        <v>0</v>
      </c>
      <c r="U15" s="14">
        <f>IF(S15&gt;0,IF(M15&gt;0,SUM(S15/M15),0),0)</f>
        <v>0</v>
      </c>
    </row>
    <row r="16" spans="2:21" ht="6" customHeight="1">
      <c r="B16" s="16"/>
      <c r="C16" s="5"/>
      <c r="D16" s="5"/>
      <c r="E16" s="5"/>
      <c r="F16" s="5"/>
      <c r="G16" s="5"/>
      <c r="H16" s="5"/>
      <c r="I16" s="17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s="11" customFormat="1" ht="18.75" customHeight="1">
      <c r="B17" s="1"/>
      <c r="C17" s="2">
        <v>0</v>
      </c>
      <c r="D17" s="2">
        <v>0</v>
      </c>
      <c r="E17" s="12">
        <f>SUM(C17:D17)</f>
        <v>0</v>
      </c>
      <c r="F17" s="13"/>
      <c r="G17" s="14">
        <f>IF(D17&gt;0,SUM(D17/E17),0)</f>
        <v>0</v>
      </c>
      <c r="H17" s="15"/>
      <c r="I17" s="2">
        <v>0</v>
      </c>
      <c r="J17" s="12">
        <f>SUM(E17-I17)</f>
        <v>0</v>
      </c>
      <c r="K17" s="14">
        <f>IF(I17&gt;0,IF(E17&gt;0,SUM(I17/E17),0),0)</f>
        <v>0</v>
      </c>
      <c r="L17" s="15"/>
      <c r="M17" s="2">
        <v>0</v>
      </c>
      <c r="N17" s="14">
        <f>IF(M17&gt;0,IF(E17&gt;0,SUM(M17/E17),0),0)</f>
        <v>0</v>
      </c>
      <c r="O17" s="14">
        <f>IF(M17&gt;0,IF(I17&gt;0,SUM(M17/I17),0),0)</f>
        <v>0</v>
      </c>
      <c r="P17" s="15"/>
      <c r="Q17" s="2">
        <v>0</v>
      </c>
      <c r="R17" s="2">
        <v>0</v>
      </c>
      <c r="S17" s="12">
        <f>SUM(Q17:R17)</f>
        <v>0</v>
      </c>
      <c r="T17" s="14">
        <f>IF(S17&gt;0,IF(E17&gt;0,SUM(S17/E17),0),0)</f>
        <v>0</v>
      </c>
      <c r="U17" s="14">
        <f>IF(S17&gt;0,IF(M17&gt;0,SUM(S17/M17),0),0)</f>
        <v>0</v>
      </c>
    </row>
    <row r="18" spans="2:21" ht="6" customHeight="1">
      <c r="B18" s="16"/>
      <c r="C18" s="5"/>
      <c r="D18" s="5"/>
      <c r="E18" s="5"/>
      <c r="F18" s="5"/>
      <c r="G18" s="5"/>
      <c r="H18" s="5"/>
      <c r="I18" s="17"/>
      <c r="J18" s="1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s="11" customFormat="1" ht="18.75" customHeight="1">
      <c r="B19" s="1"/>
      <c r="C19" s="2">
        <v>0</v>
      </c>
      <c r="D19" s="2">
        <v>0</v>
      </c>
      <c r="E19" s="12">
        <f>SUM(C19:D19)</f>
        <v>0</v>
      </c>
      <c r="F19" s="13"/>
      <c r="G19" s="14">
        <f>IF(D19&gt;0,SUM(D19/E19),0)</f>
        <v>0</v>
      </c>
      <c r="H19" s="15"/>
      <c r="I19" s="2">
        <v>0</v>
      </c>
      <c r="J19" s="12">
        <f>SUM(E19-I19)</f>
        <v>0</v>
      </c>
      <c r="K19" s="14">
        <f>IF(I19&gt;0,IF(E19&gt;0,SUM(I19/E19),0),0)</f>
        <v>0</v>
      </c>
      <c r="L19" s="15"/>
      <c r="M19" s="2">
        <v>0</v>
      </c>
      <c r="N19" s="14">
        <f>IF(M19&gt;0,IF(E19&gt;0,SUM(M19/E19),0),0)</f>
        <v>0</v>
      </c>
      <c r="O19" s="14">
        <f>IF(M19&gt;0,IF(I19&gt;0,SUM(M19/I19),0),0)</f>
        <v>0</v>
      </c>
      <c r="P19" s="15"/>
      <c r="Q19" s="2">
        <v>0</v>
      </c>
      <c r="R19" s="2">
        <v>0</v>
      </c>
      <c r="S19" s="12">
        <f>SUM(Q19:R19)</f>
        <v>0</v>
      </c>
      <c r="T19" s="14">
        <f>IF(S19&gt;0,IF(E19&gt;0,SUM(S19/E19),0),0)</f>
        <v>0</v>
      </c>
      <c r="U19" s="14">
        <f>IF(S19&gt;0,IF(M19&gt;0,SUM(S19/M19),0),0)</f>
        <v>0</v>
      </c>
    </row>
    <row r="20" spans="2:21" ht="6" customHeight="1">
      <c r="B20" s="16"/>
      <c r="C20" s="5"/>
      <c r="D20" s="5"/>
      <c r="E20" s="5"/>
      <c r="F20" s="5"/>
      <c r="G20" s="5"/>
      <c r="H20" s="5"/>
      <c r="I20" s="17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s="11" customFormat="1" ht="18.75" customHeight="1">
      <c r="B21" s="1"/>
      <c r="C21" s="2">
        <v>0</v>
      </c>
      <c r="D21" s="2">
        <v>0</v>
      </c>
      <c r="E21" s="12">
        <f>SUM(C21:D21)</f>
        <v>0</v>
      </c>
      <c r="F21" s="13"/>
      <c r="G21" s="14">
        <f>IF(D21&gt;0,SUM(D21/E21),0)</f>
        <v>0</v>
      </c>
      <c r="H21" s="15"/>
      <c r="I21" s="2">
        <v>0</v>
      </c>
      <c r="J21" s="12">
        <f>SUM(E21-I21)</f>
        <v>0</v>
      </c>
      <c r="K21" s="14">
        <f>IF(I21&gt;0,IF(E21&gt;0,SUM(I21/E21),0),0)</f>
        <v>0</v>
      </c>
      <c r="L21" s="15"/>
      <c r="M21" s="2">
        <v>0</v>
      </c>
      <c r="N21" s="14">
        <f>IF(M21&gt;0,IF(E21&gt;0,SUM(M21/E21),0),0)</f>
        <v>0</v>
      </c>
      <c r="O21" s="14">
        <f>IF(M21&gt;0,IF(I21&gt;0,SUM(M21/I21),0),0)</f>
        <v>0</v>
      </c>
      <c r="P21" s="15"/>
      <c r="Q21" s="2">
        <v>0</v>
      </c>
      <c r="R21" s="2">
        <v>0</v>
      </c>
      <c r="S21" s="12">
        <f>SUM(Q21:R21)</f>
        <v>0</v>
      </c>
      <c r="T21" s="14">
        <f>IF(S21&gt;0,IF(E21&gt;0,SUM(S21/E21),0),0)</f>
        <v>0</v>
      </c>
      <c r="U21" s="14">
        <f>IF(S21&gt;0,IF(M21&gt;0,SUM(S21/M21),0),0)</f>
        <v>0</v>
      </c>
    </row>
    <row r="22" spans="2:21" ht="6" customHeight="1">
      <c r="B22" s="16"/>
      <c r="C22" s="5"/>
      <c r="D22" s="5"/>
      <c r="E22" s="5"/>
      <c r="F22" s="5"/>
      <c r="G22" s="5"/>
      <c r="H22" s="5"/>
      <c r="I22" s="17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s="11" customFormat="1" ht="18.75" customHeight="1">
      <c r="B23" s="1"/>
      <c r="C23" s="2">
        <v>0</v>
      </c>
      <c r="D23" s="2">
        <v>0</v>
      </c>
      <c r="E23" s="12">
        <f>SUM(C23:D23)</f>
        <v>0</v>
      </c>
      <c r="F23" s="13"/>
      <c r="G23" s="14">
        <f>IF(D23&gt;0,SUM(D23/E23),0)</f>
        <v>0</v>
      </c>
      <c r="H23" s="15"/>
      <c r="I23" s="2">
        <v>0</v>
      </c>
      <c r="J23" s="12">
        <f>SUM(E23-I23)</f>
        <v>0</v>
      </c>
      <c r="K23" s="14">
        <f>IF(I23&gt;0,IF(E23&gt;0,SUM(I23/E23),0),0)</f>
        <v>0</v>
      </c>
      <c r="L23" s="15"/>
      <c r="M23" s="2">
        <v>0</v>
      </c>
      <c r="N23" s="14">
        <f>IF(M23&gt;0,IF(E23&gt;0,SUM(M23/E23),0),0)</f>
        <v>0</v>
      </c>
      <c r="O23" s="14">
        <f>IF(M23&gt;0,IF(I23&gt;0,SUM(M23/I23),0),0)</f>
        <v>0</v>
      </c>
      <c r="P23" s="15"/>
      <c r="Q23" s="2">
        <v>0</v>
      </c>
      <c r="R23" s="2">
        <v>0</v>
      </c>
      <c r="S23" s="12">
        <f>SUM(Q23:R23)</f>
        <v>0</v>
      </c>
      <c r="T23" s="14">
        <f>IF(S23&gt;0,IF(E23&gt;0,SUM(S23/E23),0),0)</f>
        <v>0</v>
      </c>
      <c r="U23" s="14">
        <f>IF(S23&gt;0,IF(M23&gt;0,SUM(S23/M23),0),0)</f>
        <v>0</v>
      </c>
    </row>
    <row r="24" spans="2:21" ht="6" customHeight="1">
      <c r="B24" s="16"/>
      <c r="C24" s="5"/>
      <c r="D24" s="5"/>
      <c r="E24" s="5"/>
      <c r="F24" s="5"/>
      <c r="G24" s="5"/>
      <c r="H24" s="5"/>
      <c r="I24" s="17"/>
      <c r="J24" s="1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s="11" customFormat="1" ht="18.75" customHeight="1">
      <c r="B25" s="1"/>
      <c r="C25" s="2">
        <v>0</v>
      </c>
      <c r="D25" s="2">
        <v>0</v>
      </c>
      <c r="E25" s="12">
        <f>SUM(C25:D25)</f>
        <v>0</v>
      </c>
      <c r="F25" s="13"/>
      <c r="G25" s="14">
        <f>IF(D25&gt;0,SUM(D25/E25),0)</f>
        <v>0</v>
      </c>
      <c r="H25" s="15"/>
      <c r="I25" s="2">
        <v>0</v>
      </c>
      <c r="J25" s="12">
        <f>SUM(E25-I25)</f>
        <v>0</v>
      </c>
      <c r="K25" s="14">
        <f>IF(I25&gt;0,IF(E25&gt;0,SUM(I25/E25),0),0)</f>
        <v>0</v>
      </c>
      <c r="L25" s="15"/>
      <c r="M25" s="2">
        <v>0</v>
      </c>
      <c r="N25" s="14">
        <f>IF(M25&gt;0,IF(E25&gt;0,SUM(M25/E25),0),0)</f>
        <v>0</v>
      </c>
      <c r="O25" s="14">
        <f>IF(M25&gt;0,IF(I25&gt;0,SUM(M25/I25),0),0)</f>
        <v>0</v>
      </c>
      <c r="P25" s="15"/>
      <c r="Q25" s="2">
        <v>0</v>
      </c>
      <c r="R25" s="2">
        <v>0</v>
      </c>
      <c r="S25" s="12">
        <f>SUM(Q25:R25)</f>
        <v>0</v>
      </c>
      <c r="T25" s="14">
        <f>IF(S25&gt;0,IF(E25&gt;0,SUM(S25/E25),0),0)</f>
        <v>0</v>
      </c>
      <c r="U25" s="14">
        <f>IF(S25&gt;0,IF(M25&gt;0,SUM(S25/M25),0),0)</f>
        <v>0</v>
      </c>
    </row>
    <row r="26" spans="2:21" ht="6" customHeight="1">
      <c r="B26" s="16"/>
      <c r="C26" s="5"/>
      <c r="D26" s="5"/>
      <c r="E26" s="5"/>
      <c r="F26" s="5"/>
      <c r="G26" s="5"/>
      <c r="H26" s="5"/>
      <c r="I26" s="17"/>
      <c r="J26" s="1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s="11" customFormat="1" ht="18.75" customHeight="1">
      <c r="B27" s="1"/>
      <c r="C27" s="2">
        <v>0</v>
      </c>
      <c r="D27" s="2">
        <v>0</v>
      </c>
      <c r="E27" s="12">
        <f>SUM(C27:D27)</f>
        <v>0</v>
      </c>
      <c r="F27" s="13"/>
      <c r="G27" s="14">
        <f>IF(D27&gt;0,SUM(D27/E27),0)</f>
        <v>0</v>
      </c>
      <c r="H27" s="15"/>
      <c r="I27" s="2">
        <v>0</v>
      </c>
      <c r="J27" s="12">
        <f>SUM(E27-I27)</f>
        <v>0</v>
      </c>
      <c r="K27" s="14">
        <f>IF(I27&gt;0,IF(E27&gt;0,SUM(I27/E27),0),0)</f>
        <v>0</v>
      </c>
      <c r="L27" s="15"/>
      <c r="M27" s="2">
        <v>0</v>
      </c>
      <c r="N27" s="14">
        <f>IF(M27&gt;0,IF(E27&gt;0,SUM(M27/E27),0),0)</f>
        <v>0</v>
      </c>
      <c r="O27" s="14">
        <f>IF(M27&gt;0,IF(I27&gt;0,SUM(M27/I27),0),0)</f>
        <v>0</v>
      </c>
      <c r="P27" s="15"/>
      <c r="Q27" s="2">
        <v>0</v>
      </c>
      <c r="R27" s="2">
        <v>0</v>
      </c>
      <c r="S27" s="12">
        <f>SUM(Q27:R27)</f>
        <v>0</v>
      </c>
      <c r="T27" s="14">
        <f>IF(S27&gt;0,IF(E27&gt;0,SUM(S27/E27),0),0)</f>
        <v>0</v>
      </c>
      <c r="U27" s="14">
        <f>IF(S27&gt;0,IF(M27&gt;0,SUM(S27/M27),0),0)</f>
        <v>0</v>
      </c>
    </row>
    <row r="28" spans="2:21" ht="6" customHeight="1">
      <c r="B28" s="16"/>
      <c r="C28" s="5"/>
      <c r="D28" s="5"/>
      <c r="E28" s="5"/>
      <c r="F28" s="5"/>
      <c r="G28" s="5"/>
      <c r="H28" s="5"/>
      <c r="I28" s="17"/>
      <c r="J28" s="1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s="11" customFormat="1" ht="18.75" customHeight="1">
      <c r="B29" s="1"/>
      <c r="C29" s="2">
        <v>0</v>
      </c>
      <c r="D29" s="2">
        <v>0</v>
      </c>
      <c r="E29" s="12">
        <f>SUM(C29:D29)</f>
        <v>0</v>
      </c>
      <c r="F29" s="13"/>
      <c r="G29" s="14">
        <f>IF(D29&gt;0,SUM(D29/E29),0)</f>
        <v>0</v>
      </c>
      <c r="H29" s="15"/>
      <c r="I29" s="2">
        <v>0</v>
      </c>
      <c r="J29" s="12">
        <f>SUM(E29-I29)</f>
        <v>0</v>
      </c>
      <c r="K29" s="14">
        <f>IF(I29&gt;0,IF(E29&gt;0,SUM(I29/E29),0),0)</f>
        <v>0</v>
      </c>
      <c r="L29" s="15"/>
      <c r="M29" s="2">
        <v>0</v>
      </c>
      <c r="N29" s="14">
        <f>IF(M29&gt;0,IF(E29&gt;0,SUM(M29/E29),0),0)</f>
        <v>0</v>
      </c>
      <c r="O29" s="14">
        <f>IF(M29&gt;0,IF(I29&gt;0,SUM(M29/I29),0),0)</f>
        <v>0</v>
      </c>
      <c r="P29" s="15"/>
      <c r="Q29" s="2">
        <v>0</v>
      </c>
      <c r="R29" s="2">
        <v>0</v>
      </c>
      <c r="S29" s="12">
        <f>SUM(Q29:R29)</f>
        <v>0</v>
      </c>
      <c r="T29" s="14">
        <f>IF(S29&gt;0,IF(E29&gt;0,SUM(S29/E29),0),0)</f>
        <v>0</v>
      </c>
      <c r="U29" s="14">
        <f>IF(S29&gt;0,IF(M29&gt;0,SUM(S29/M29),0),0)</f>
        <v>0</v>
      </c>
    </row>
    <row r="30" spans="2:21" ht="6" customHeight="1">
      <c r="B30" s="16"/>
      <c r="C30" s="5"/>
      <c r="D30" s="5"/>
      <c r="E30" s="5"/>
      <c r="F30" s="5"/>
      <c r="G30" s="5"/>
      <c r="H30" s="5"/>
      <c r="I30" s="17"/>
      <c r="J30" s="1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1" s="11" customFormat="1" ht="18.75" customHeight="1">
      <c r="B31" s="1"/>
      <c r="C31" s="2">
        <v>0</v>
      </c>
      <c r="D31" s="2">
        <v>0</v>
      </c>
      <c r="E31" s="12">
        <f>SUM(C31:D31)</f>
        <v>0</v>
      </c>
      <c r="F31" s="13"/>
      <c r="G31" s="14">
        <f>IF(D31&gt;0,SUM(D31/E31),0)</f>
        <v>0</v>
      </c>
      <c r="H31" s="15"/>
      <c r="I31" s="2">
        <v>0</v>
      </c>
      <c r="J31" s="12">
        <f>SUM(E31-I31)</f>
        <v>0</v>
      </c>
      <c r="K31" s="14">
        <f>IF(I31&gt;0,IF(E31&gt;0,SUM(I31/E31),0),0)</f>
        <v>0</v>
      </c>
      <c r="L31" s="15"/>
      <c r="M31" s="2">
        <v>0</v>
      </c>
      <c r="N31" s="14">
        <f>IF(M31&gt;0,IF(E31&gt;0,SUM(M31/E31),0),0)</f>
        <v>0</v>
      </c>
      <c r="O31" s="14">
        <f>IF(M31&gt;0,IF(I31&gt;0,SUM(M31/I31),0),0)</f>
        <v>0</v>
      </c>
      <c r="P31" s="15"/>
      <c r="Q31" s="2">
        <v>0</v>
      </c>
      <c r="R31" s="2">
        <v>0</v>
      </c>
      <c r="S31" s="12">
        <f>SUM(Q31:R31)</f>
        <v>0</v>
      </c>
      <c r="T31" s="14">
        <f>IF(S31&gt;0,IF(E31&gt;0,SUM(S31/E31),0),0)</f>
        <v>0</v>
      </c>
      <c r="U31" s="14">
        <f>IF(S31&gt;0,IF(M31&gt;0,SUM(S31/M31),0),0)</f>
        <v>0</v>
      </c>
    </row>
    <row r="32" spans="2:21" ht="6" customHeight="1">
      <c r="B32" s="16"/>
      <c r="C32" s="5"/>
      <c r="D32" s="5"/>
      <c r="E32" s="5"/>
      <c r="F32" s="5"/>
      <c r="G32" s="5"/>
      <c r="H32" s="5"/>
      <c r="I32" s="17"/>
      <c r="J32" s="1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s="11" customFormat="1" ht="18.75" customHeight="1">
      <c r="B33" s="1"/>
      <c r="C33" s="2">
        <v>0</v>
      </c>
      <c r="D33" s="2">
        <v>0</v>
      </c>
      <c r="E33" s="12">
        <f>SUM(C33:D33)</f>
        <v>0</v>
      </c>
      <c r="F33" s="13"/>
      <c r="G33" s="14">
        <f>IF(D33&gt;0,SUM(D33/E33),0)</f>
        <v>0</v>
      </c>
      <c r="H33" s="15"/>
      <c r="I33" s="2">
        <v>0</v>
      </c>
      <c r="J33" s="12">
        <f>SUM(E33-I33)</f>
        <v>0</v>
      </c>
      <c r="K33" s="14">
        <f>IF(I33&gt;0,IF(E33&gt;0,SUM(I33/E33),0),0)</f>
        <v>0</v>
      </c>
      <c r="L33" s="15"/>
      <c r="M33" s="2">
        <v>0</v>
      </c>
      <c r="N33" s="14">
        <f>IF(M33&gt;0,IF(E33&gt;0,SUM(M33/E33),0),0)</f>
        <v>0</v>
      </c>
      <c r="O33" s="14">
        <f>IF(M33&gt;0,IF(I33&gt;0,SUM(M33/I33),0),0)</f>
        <v>0</v>
      </c>
      <c r="P33" s="15"/>
      <c r="Q33" s="2">
        <v>0</v>
      </c>
      <c r="R33" s="2">
        <v>0</v>
      </c>
      <c r="S33" s="12">
        <f>SUM(Q33:R33)</f>
        <v>0</v>
      </c>
      <c r="T33" s="14">
        <f>IF(S33&gt;0,IF(E33&gt;0,SUM(S33/E33),0),0)</f>
        <v>0</v>
      </c>
      <c r="U33" s="14">
        <f>IF(S33&gt;0,IF(M33&gt;0,SUM(S33/M33),0),0)</f>
        <v>0</v>
      </c>
    </row>
    <row r="34" spans="2:21" ht="6" customHeight="1">
      <c r="B34" s="16"/>
      <c r="C34" s="5"/>
      <c r="D34" s="5"/>
      <c r="E34" s="5"/>
      <c r="F34" s="5"/>
      <c r="G34" s="5"/>
      <c r="H34" s="5"/>
      <c r="I34" s="17"/>
      <c r="J34" s="1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s="11" customFormat="1" ht="18.75" customHeight="1">
      <c r="B35" s="1"/>
      <c r="C35" s="2">
        <v>0</v>
      </c>
      <c r="D35" s="2">
        <v>0</v>
      </c>
      <c r="E35" s="12">
        <f>SUM(C35:D35)</f>
        <v>0</v>
      </c>
      <c r="F35" s="13"/>
      <c r="G35" s="14">
        <f>IF(D35&gt;0,SUM(D35/E35),0)</f>
        <v>0</v>
      </c>
      <c r="H35" s="15"/>
      <c r="I35" s="2">
        <v>0</v>
      </c>
      <c r="J35" s="12">
        <f>SUM(E35-I35)</f>
        <v>0</v>
      </c>
      <c r="K35" s="14">
        <f>IF(I35&gt;0,IF(E35&gt;0,SUM(I35/E35),0),0)</f>
        <v>0</v>
      </c>
      <c r="L35" s="15"/>
      <c r="M35" s="2">
        <v>0</v>
      </c>
      <c r="N35" s="14">
        <f>IF(M35&gt;0,IF(E35&gt;0,SUM(M35/E35),0),0)</f>
        <v>0</v>
      </c>
      <c r="O35" s="14">
        <f>IF(M35&gt;0,IF(I35&gt;0,SUM(M35/I35),0),0)</f>
        <v>0</v>
      </c>
      <c r="P35" s="15"/>
      <c r="Q35" s="2">
        <v>0</v>
      </c>
      <c r="R35" s="2">
        <v>0</v>
      </c>
      <c r="S35" s="12">
        <f>SUM(Q35:R35)</f>
        <v>0</v>
      </c>
      <c r="T35" s="14">
        <f>IF(S35&gt;0,IF(E35&gt;0,SUM(S35/E35),0),0)</f>
        <v>0</v>
      </c>
      <c r="U35" s="14">
        <f>IF(S35&gt;0,IF(M35&gt;0,SUM(S35/M35),0),0)</f>
        <v>0</v>
      </c>
    </row>
    <row r="36" spans="2:21" ht="6" customHeight="1">
      <c r="B36" s="16"/>
      <c r="C36" s="5"/>
      <c r="D36" s="5"/>
      <c r="E36" s="5"/>
      <c r="F36" s="5"/>
      <c r="G36" s="5"/>
      <c r="H36" s="5"/>
      <c r="I36" s="17"/>
      <c r="J36" s="1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s="11" customFormat="1" ht="18.75" customHeight="1">
      <c r="B37" s="1"/>
      <c r="C37" s="2">
        <v>0</v>
      </c>
      <c r="D37" s="2">
        <v>0</v>
      </c>
      <c r="E37" s="12">
        <f>SUM(C37:D37)</f>
        <v>0</v>
      </c>
      <c r="F37" s="13"/>
      <c r="G37" s="14">
        <f>IF(D37&gt;0,SUM(D37/E37),0)</f>
        <v>0</v>
      </c>
      <c r="H37" s="15"/>
      <c r="I37" s="2">
        <v>0</v>
      </c>
      <c r="J37" s="12">
        <f>SUM(E37-I37)</f>
        <v>0</v>
      </c>
      <c r="K37" s="14">
        <f>IF(I37&gt;0,IF(E37&gt;0,SUM(I37/E37),0),0)</f>
        <v>0</v>
      </c>
      <c r="L37" s="15"/>
      <c r="M37" s="2">
        <v>0</v>
      </c>
      <c r="N37" s="14">
        <f>IF(M37&gt;0,IF(E37&gt;0,SUM(M37/E37),0),0)</f>
        <v>0</v>
      </c>
      <c r="O37" s="14">
        <f>IF(M37&gt;0,IF(I37&gt;0,SUM(M37/I37),0),0)</f>
        <v>0</v>
      </c>
      <c r="P37" s="15"/>
      <c r="Q37" s="2">
        <v>0</v>
      </c>
      <c r="R37" s="2">
        <v>0</v>
      </c>
      <c r="S37" s="12">
        <f>SUM(Q37:R37)</f>
        <v>0</v>
      </c>
      <c r="T37" s="14">
        <f>IF(S37&gt;0,IF(E37&gt;0,SUM(S37/E37),0),0)</f>
        <v>0</v>
      </c>
      <c r="U37" s="14">
        <f>IF(S37&gt;0,IF(M37&gt;0,SUM(S37/M37),0),0)</f>
        <v>0</v>
      </c>
    </row>
    <row r="38" spans="2:21" ht="6" customHeight="1">
      <c r="B38" s="16"/>
      <c r="C38" s="5"/>
      <c r="D38" s="5"/>
      <c r="E38" s="5"/>
      <c r="F38" s="5"/>
      <c r="G38" s="5"/>
      <c r="H38" s="5"/>
      <c r="I38" s="17"/>
      <c r="J38" s="1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s="11" customFormat="1" ht="18.75" customHeight="1">
      <c r="B39" s="1"/>
      <c r="C39" s="2">
        <v>0</v>
      </c>
      <c r="D39" s="2">
        <v>0</v>
      </c>
      <c r="E39" s="12">
        <f>SUM(C39:D39)</f>
        <v>0</v>
      </c>
      <c r="F39" s="13"/>
      <c r="G39" s="14">
        <f>IF(D39&gt;0,SUM(D39/E39),0)</f>
        <v>0</v>
      </c>
      <c r="H39" s="15"/>
      <c r="I39" s="2">
        <v>0</v>
      </c>
      <c r="J39" s="12">
        <f>SUM(E39-I39)</f>
        <v>0</v>
      </c>
      <c r="K39" s="14">
        <f>IF(I39&gt;0,IF(E39&gt;0,SUM(I39/E39),0),0)</f>
        <v>0</v>
      </c>
      <c r="L39" s="15"/>
      <c r="M39" s="2">
        <v>0</v>
      </c>
      <c r="N39" s="14">
        <f>IF(M39&gt;0,IF(E39&gt;0,SUM(M39/E39),0),0)</f>
        <v>0</v>
      </c>
      <c r="O39" s="14">
        <f>IF(M39&gt;0,IF(I39&gt;0,SUM(M39/I39),0),0)</f>
        <v>0</v>
      </c>
      <c r="P39" s="15"/>
      <c r="Q39" s="2">
        <v>0</v>
      </c>
      <c r="R39" s="2">
        <v>0</v>
      </c>
      <c r="S39" s="12">
        <f>SUM(Q39:R39)</f>
        <v>0</v>
      </c>
      <c r="T39" s="14">
        <f>IF(S39&gt;0,IF(E39&gt;0,SUM(S39/E39),0),0)</f>
        <v>0</v>
      </c>
      <c r="U39" s="14">
        <f>IF(S39&gt;0,IF(M39&gt;0,SUM(S39/M39),0),0)</f>
        <v>0</v>
      </c>
    </row>
    <row r="40" spans="2:21" ht="6" customHeight="1">
      <c r="B40" s="16"/>
      <c r="C40" s="5"/>
      <c r="D40" s="5"/>
      <c r="E40" s="5"/>
      <c r="F40" s="5"/>
      <c r="G40" s="5"/>
      <c r="H40" s="5"/>
      <c r="I40" s="17"/>
      <c r="J40" s="1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s="11" customFormat="1" ht="18.75" customHeight="1">
      <c r="B41" s="1"/>
      <c r="C41" s="2">
        <v>0</v>
      </c>
      <c r="D41" s="2">
        <v>0</v>
      </c>
      <c r="E41" s="12">
        <f>SUM(C41:D41)</f>
        <v>0</v>
      </c>
      <c r="F41" s="13"/>
      <c r="G41" s="14">
        <f>IF(D41&gt;0,SUM(D41/E41),0)</f>
        <v>0</v>
      </c>
      <c r="H41" s="15"/>
      <c r="I41" s="2">
        <v>0</v>
      </c>
      <c r="J41" s="12">
        <f>SUM(E41-I41)</f>
        <v>0</v>
      </c>
      <c r="K41" s="14">
        <f>IF(I41&gt;0,IF(E41&gt;0,SUM(I41/E41),0),0)</f>
        <v>0</v>
      </c>
      <c r="L41" s="15"/>
      <c r="M41" s="2">
        <v>0</v>
      </c>
      <c r="N41" s="14">
        <f>IF(M41&gt;0,IF(E41&gt;0,SUM(M41/E41),0),0)</f>
        <v>0</v>
      </c>
      <c r="O41" s="14">
        <f>IF(M41&gt;0,IF(I41&gt;0,SUM(M41/I41),0),0)</f>
        <v>0</v>
      </c>
      <c r="P41" s="15"/>
      <c r="Q41" s="2">
        <v>0</v>
      </c>
      <c r="R41" s="2">
        <v>0</v>
      </c>
      <c r="S41" s="12">
        <f>SUM(Q41:R41)</f>
        <v>0</v>
      </c>
      <c r="T41" s="14">
        <f>IF(S41&gt;0,IF(E41&gt;0,SUM(S41/E41),0),0)</f>
        <v>0</v>
      </c>
      <c r="U41" s="14">
        <f>IF(S41&gt;0,IF(M41&gt;0,SUM(S41/M41),0),0)</f>
        <v>0</v>
      </c>
    </row>
    <row r="42" spans="2:21" ht="6" customHeight="1">
      <c r="B42" s="5"/>
      <c r="C42" s="5"/>
      <c r="D42" s="5"/>
      <c r="E42" s="5"/>
      <c r="F42" s="5"/>
      <c r="G42" s="5"/>
      <c r="H42" s="5"/>
      <c r="I42" s="17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s="20" customFormat="1" ht="21.75" customHeight="1">
      <c r="B43" s="19" t="s">
        <v>21</v>
      </c>
      <c r="C43" s="21">
        <f>SUM(C9:C41)</f>
        <v>15</v>
      </c>
      <c r="D43" s="21">
        <f>SUM(D9:D41)</f>
        <v>9</v>
      </c>
      <c r="E43" s="21">
        <f>SUM(C43:D43)</f>
        <v>24</v>
      </c>
      <c r="F43" s="22"/>
      <c r="G43" s="23">
        <f>IF(D43&gt;0,SUM(D43/E43),0)</f>
        <v>0.375</v>
      </c>
      <c r="H43" s="22"/>
      <c r="I43" s="21">
        <f>SUM(I9:I41)</f>
        <v>11</v>
      </c>
      <c r="J43" s="21">
        <f>SUM(E43-I43)</f>
        <v>13</v>
      </c>
      <c r="K43" s="24">
        <f>IF(I43&gt;0,IF(E43&gt;0,SUM(I43/E43),0),0)</f>
        <v>0.4583333333333333</v>
      </c>
      <c r="L43" s="22"/>
      <c r="M43" s="21">
        <f>SUM(M9:M41)</f>
        <v>15</v>
      </c>
      <c r="N43" s="24">
        <f>IF(M43&gt;0,IF(E43&gt;0,SUM(M43/E43),0),0)</f>
        <v>0.625</v>
      </c>
      <c r="O43" s="24">
        <f>IF(M43&gt;0,IF(I43&gt;0,SUM(M43/I43),0),0)</f>
        <v>1.3636363636363635</v>
      </c>
      <c r="P43" s="25"/>
      <c r="Q43" s="21">
        <f>SUM(Q9:Q41)</f>
        <v>3</v>
      </c>
      <c r="R43" s="21">
        <f>SUM(R9:R41)</f>
        <v>2</v>
      </c>
      <c r="S43" s="21">
        <f>SUM(Q43:R43)</f>
        <v>5</v>
      </c>
      <c r="T43" s="24">
        <f>IF(S43&gt;0,IF(E43&gt;0,SUM(S43/E43),0),0)</f>
        <v>0.20833333333333334</v>
      </c>
      <c r="U43" s="24">
        <f>IF(S43&gt;0,IF(M43&gt;0,SUM(S43/M43),0),0)</f>
        <v>0.3333333333333333</v>
      </c>
    </row>
    <row r="44" spans="2:21" ht="12.75">
      <c r="B44" s="5"/>
      <c r="C44" s="5"/>
      <c r="D44" s="5"/>
      <c r="E44" s="5"/>
      <c r="F44" s="5"/>
      <c r="G44" s="5"/>
      <c r="H44" s="5"/>
      <c r="I44" s="17"/>
      <c r="J44" s="1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50" spans="17:21" ht="12.75">
      <c r="Q50" s="59" t="str">
        <f>Sheet1!A3</f>
        <v>IntactAuto.com</v>
      </c>
      <c r="R50" s="59"/>
      <c r="S50" s="59"/>
      <c r="T50" s="59"/>
      <c r="U50" s="59"/>
    </row>
    <row r="51" spans="17:21" ht="12.75">
      <c r="Q51" s="59"/>
      <c r="R51" s="59"/>
      <c r="S51" s="59"/>
      <c r="T51" s="59"/>
      <c r="U51" s="59"/>
    </row>
    <row r="52" spans="17:21" ht="12.75">
      <c r="Q52" s="60" t="str">
        <f>Sheet1!A4</f>
        <v>2009 © All Rights Reserved, IntactAuto Holdings, LLC</v>
      </c>
      <c r="R52" s="60"/>
      <c r="S52" s="60"/>
      <c r="T52" s="60"/>
      <c r="U52" s="60"/>
    </row>
  </sheetData>
  <sheetProtection password="E30D" sheet="1" objects="1" scenarios="1" selectLockedCells="1"/>
  <mergeCells count="8">
    <mergeCell ref="C6:E6"/>
    <mergeCell ref="I6:K6"/>
    <mergeCell ref="M6:O6"/>
    <mergeCell ref="Q6:U6"/>
    <mergeCell ref="O2:Q2"/>
    <mergeCell ref="R2:U2"/>
    <mergeCell ref="Q50:U51"/>
    <mergeCell ref="Q52:U52"/>
  </mergeCells>
  <printOptions verticalCentered="1"/>
  <pageMargins left="0.25" right="0.25" top="0.75" bottom="0.75" header="0.25" footer="0.25"/>
  <pageSetup blackAndWhite="1" horizontalDpi="300" verticalDpi="3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A4"/>
  <sheetViews>
    <sheetView workbookViewId="0" topLeftCell="A1">
      <selection activeCell="F20" sqref="F20"/>
    </sheetView>
  </sheetViews>
  <sheetFormatPr defaultColWidth="9.140625" defaultRowHeight="12.75"/>
  <sheetData>
    <row r="3" ht="12.75">
      <c r="A3" t="s">
        <v>24</v>
      </c>
    </row>
    <row r="4" ht="12.75">
      <c r="A4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Schruefer</cp:lastModifiedBy>
  <cp:lastPrinted>2009-06-20T11:26:59Z</cp:lastPrinted>
  <dcterms:created xsi:type="dcterms:W3CDTF">2005-02-04T08:53:05Z</dcterms:created>
  <dcterms:modified xsi:type="dcterms:W3CDTF">2011-02-05T11:36:10Z</dcterms:modified>
  <cp:category/>
  <cp:version/>
  <cp:contentType/>
  <cp:contentStatus/>
</cp:coreProperties>
</file>