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Comments" sheetId="1" r:id="rId1"/>
    <sheet name="Master Log 1" sheetId="2" r:id="rId2"/>
    <sheet name="Master Log 2" sheetId="3" r:id="rId3"/>
    <sheet name="Summary" sheetId="4" r:id="rId4"/>
    <sheet name="AdInsert" sheetId="5" state="veryHidden" r:id="rId5"/>
  </sheets>
  <definedNames/>
  <calcPr fullCalcOnLoad="1"/>
</workbook>
</file>

<file path=xl/sharedStrings.xml><?xml version="1.0" encoding="utf-8"?>
<sst xmlns="http://schemas.openxmlformats.org/spreadsheetml/2006/main" count="203" uniqueCount="103">
  <si>
    <t>L &amp; D</t>
  </si>
  <si>
    <t>Used</t>
  </si>
  <si>
    <t>New</t>
  </si>
  <si>
    <t>Delivery</t>
  </si>
  <si>
    <t>Turnover</t>
  </si>
  <si>
    <t>Lead Up</t>
  </si>
  <si>
    <t>Reserve</t>
  </si>
  <si>
    <t>Aftermarket</t>
  </si>
  <si>
    <t>TOTALS</t>
  </si>
  <si>
    <t>Salesperson</t>
  </si>
  <si>
    <t>Warranty</t>
  </si>
  <si>
    <t>N or U</t>
  </si>
  <si>
    <t>N</t>
  </si>
  <si>
    <t>Comment</t>
  </si>
  <si>
    <t>Stock #</t>
  </si>
  <si>
    <t>DEPARTMENT SUMMARY ACTIVITY BREAKDOWN</t>
  </si>
  <si>
    <t>NEW DEPARTMENT</t>
  </si>
  <si>
    <t>USED DEPARTMENT</t>
  </si>
  <si>
    <t>Count</t>
  </si>
  <si>
    <t>Month &amp; Year:</t>
  </si>
  <si>
    <t>Page 1</t>
  </si>
  <si>
    <t>Inc.Count</t>
  </si>
  <si>
    <t>Inc. Count</t>
  </si>
  <si>
    <t>Turn Count</t>
  </si>
  <si>
    <t>NEW SALES COUNT</t>
  </si>
  <si>
    <t>USED SALES COUNT</t>
  </si>
  <si>
    <t>COUNT</t>
  </si>
  <si>
    <t>GROSS</t>
  </si>
  <si>
    <t>Deliveries</t>
  </si>
  <si>
    <t>PER COUNTER</t>
  </si>
  <si>
    <t>DELIVERIES %</t>
  </si>
  <si>
    <t>UNIT COUNTS</t>
  </si>
  <si>
    <t>Page 2</t>
  </si>
  <si>
    <t>Finance &amp; Insurance Department Sales Journal</t>
  </si>
  <si>
    <t>New Vehicle Sales</t>
  </si>
  <si>
    <t>Used Vehicle Sales</t>
  </si>
  <si>
    <t>Finance &amp; Insurance Performance Summary</t>
  </si>
  <si>
    <t>Enter Purchasers Name Here</t>
  </si>
  <si>
    <t>Type</t>
  </si>
  <si>
    <t>Activity Dates</t>
  </si>
  <si>
    <t>Finance Department Income Generated</t>
  </si>
  <si>
    <t>Total Income</t>
  </si>
  <si>
    <t>General Sales Reference Information</t>
  </si>
  <si>
    <t>Total Leads - Up's</t>
  </si>
  <si>
    <t>Total Vehicle Deliveries</t>
  </si>
  <si>
    <t># of Turnovers</t>
  </si>
  <si>
    <t>Finance Income by Type</t>
  </si>
  <si>
    <t>Finance Reserve</t>
  </si>
  <si>
    <t>Warranty Sales</t>
  </si>
  <si>
    <t>Insurances</t>
  </si>
  <si>
    <t># of Finance Sales</t>
  </si>
  <si>
    <t>Aftermarket Products</t>
  </si>
  <si>
    <t>Finance Department Summary</t>
  </si>
  <si>
    <t>Total New Vehicle Income</t>
  </si>
  <si>
    <t>Total Used Vehicle Income</t>
  </si>
  <si>
    <t>Total Department Income</t>
  </si>
  <si>
    <t>Per New Vehicle Retailed (PVR)</t>
  </si>
  <si>
    <t>Per Used Vehicle Retailed (PVR)</t>
  </si>
  <si>
    <t>Per Vehicle Retailed (PVR)</t>
  </si>
  <si>
    <t>Purchaser - Prospect Name</t>
  </si>
  <si>
    <t>Insurance</t>
  </si>
  <si>
    <t>Finance Income Totals - Page 1</t>
  </si>
  <si>
    <t>Finance Income Totals - Page 2</t>
  </si>
  <si>
    <t>Cumulative Workbook Totals</t>
  </si>
  <si>
    <t>IntactAuto.com</t>
  </si>
  <si>
    <r>
      <t>© 2009 All Rights Reserved by IntactAuto</t>
    </r>
    <r>
      <rPr>
        <sz val="8"/>
        <rFont val="Arial"/>
        <family val="2"/>
      </rPr>
      <t xml:space="preserve">® </t>
    </r>
    <r>
      <rPr>
        <sz val="10"/>
        <rFont val="Arial"/>
        <family val="2"/>
      </rPr>
      <t>Holdings, LLC</t>
    </r>
  </si>
  <si>
    <t>Automotive Finance &amp; Insurance Sales Journal</t>
  </si>
  <si>
    <t>Profitable Spreadsheets one at a time</t>
  </si>
  <si>
    <t>This workbook is designed for the Finance Manager which needs to track the income generated within their department.</t>
  </si>
  <si>
    <t>New and Used Vehicle Sales Analysis and Performance report.</t>
  </si>
  <si>
    <t xml:space="preserve">It may be used on a daily basis for summarizing Month-to-Date Sales activities with the end results being a Monthly </t>
  </si>
  <si>
    <t>With a little work and ingenuity 12 individual monthly reports can be created, with one master workbook summarizing</t>
  </si>
  <si>
    <t>Year-to-Date finance income and sales activity.</t>
  </si>
  <si>
    <t xml:space="preserve">Adjustments, creating a relationship between the finance sales journal and the dealership monthly financial statement. </t>
  </si>
  <si>
    <t>This workbook may also be expanded to include a reconciliation worksheet which records Charge-Backs, Wages and</t>
  </si>
  <si>
    <t>Spreadsheet Instructions</t>
  </si>
  <si>
    <t>Color Coding is utilized to simply usage of these spreadsheets. The only fields that a workbook user may input data are</t>
  </si>
  <si>
    <r>
      <t>Yellow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Red</t>
    </r>
    <r>
      <rPr>
        <sz val="10"/>
        <rFont val="Arial"/>
        <family val="0"/>
      </rPr>
      <t xml:space="preserve"> in color. Red being either a required entry field or potential error.</t>
    </r>
  </si>
  <si>
    <t>Spreadsheet Header Explanations &amp; Mandatory Entries</t>
  </si>
  <si>
    <r>
      <t>Type - N or U: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Enter a 'N' for new vehicle sale or a 'U' for a used vehicle sale. </t>
    </r>
  </si>
  <si>
    <r>
      <t xml:space="preserve">This is a </t>
    </r>
    <r>
      <rPr>
        <b/>
        <sz val="10"/>
        <rFont val="Arial"/>
        <family val="2"/>
      </rPr>
      <t>mandatory</t>
    </r>
    <r>
      <rPr>
        <sz val="10"/>
        <rFont val="Arial"/>
        <family val="2"/>
      </rPr>
      <t xml:space="preserve"> entry that determines which department income generated will appears on within summary report.</t>
    </r>
  </si>
  <si>
    <r>
      <t xml:space="preserve">All these entries are </t>
    </r>
    <r>
      <rPr>
        <b/>
        <sz val="10"/>
        <rFont val="Arial"/>
        <family val="2"/>
      </rPr>
      <t>mandatory</t>
    </r>
    <r>
      <rPr>
        <sz val="10"/>
        <rFont val="Arial"/>
        <family val="2"/>
      </rPr>
      <t xml:space="preserve"> for proper reporting on the finance summary report.</t>
    </r>
  </si>
  <si>
    <r>
      <t>Lead Up</t>
    </r>
    <r>
      <rPr>
        <sz val="10"/>
        <rFont val="Arial"/>
        <family val="2"/>
      </rPr>
      <t xml:space="preserve"> - Information field indicating when prospect began negotiations with sales department.</t>
    </r>
  </si>
  <si>
    <r>
      <t>Turnover</t>
    </r>
    <r>
      <rPr>
        <sz val="10"/>
        <rFont val="Arial"/>
        <family val="2"/>
      </rPr>
      <t xml:space="preserve"> - A mandatory required entry for the accurate calculation of NO turnover on the finance report. </t>
    </r>
  </si>
  <si>
    <r>
      <t>Delivery</t>
    </r>
    <r>
      <rPr>
        <sz val="10"/>
        <rFont val="Arial"/>
        <family val="2"/>
      </rPr>
      <t xml:space="preserve"> - Unit delivery date, a mandatory entry which finalizes &amp; includes income within the finance income totals.</t>
    </r>
  </si>
  <si>
    <t>* Cells will remain RED until a delivery date is entered.</t>
  </si>
  <si>
    <r>
      <t>Finance Department Income Generated: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Enter the actual dollar value of income generated on each sales types.</t>
    </r>
  </si>
  <si>
    <r>
      <t>Total Income: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Self-calculating income totals for each sale type, N-New or U-Used. Entries are not made within these cells.</t>
    </r>
  </si>
  <si>
    <r>
      <t>General Sales Reference Information::</t>
    </r>
    <r>
      <rPr>
        <sz val="10"/>
        <rFont val="Arial"/>
        <family val="2"/>
      </rPr>
      <t xml:space="preserve"> Comment fields which are not mandatory entries.</t>
    </r>
  </si>
  <si>
    <t>The spreadsheets are self-explanatory, enter the date of the Sales Journal on the Master Log 1 spreadsheets and begin.</t>
  </si>
  <si>
    <r>
      <t>Activity Dates: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Enter a actual date that these three sales occurrences happened.</t>
    </r>
  </si>
  <si>
    <t>General Workbook Information</t>
  </si>
  <si>
    <r>
      <t xml:space="preserve">Original Worksheet is protected to prevent formula corruption and contain </t>
    </r>
    <r>
      <rPr>
        <b/>
        <sz val="10"/>
        <rFont val="Arial"/>
        <family val="2"/>
      </rPr>
      <t>No Active Macros</t>
    </r>
    <r>
      <rPr>
        <sz val="10"/>
        <rFont val="Arial"/>
        <family val="0"/>
      </rPr>
      <t>.</t>
    </r>
  </si>
  <si>
    <t xml:space="preserve">Workbook Created: </t>
  </si>
  <si>
    <t>Workbook Last Update:</t>
  </si>
  <si>
    <t>Workbook Current size:</t>
  </si>
  <si>
    <t>Last and most importantly, if you have any questions concerning these spreadsheets or how to use them;</t>
  </si>
  <si>
    <r>
      <t>E-mail or Call, IntactAuto Support: Support</t>
    </r>
    <r>
      <rPr>
        <b/>
        <sz val="10"/>
        <rFont val="Arial"/>
        <family val="2"/>
      </rPr>
      <t>@IntactAuto.com</t>
    </r>
    <r>
      <rPr>
        <b/>
        <sz val="10"/>
        <color indexed="18"/>
        <rFont val="Arial"/>
        <family val="2"/>
      </rPr>
      <t xml:space="preserve"> or visit: </t>
    </r>
    <r>
      <rPr>
        <b/>
        <sz val="10"/>
        <rFont val="Arial"/>
        <family val="2"/>
      </rPr>
      <t>www.IntactAuto.com</t>
    </r>
    <r>
      <rPr>
        <b/>
        <sz val="10"/>
        <color indexed="18"/>
        <rFont val="Arial"/>
        <family val="2"/>
      </rPr>
      <t xml:space="preserve"> for contact information.</t>
    </r>
  </si>
  <si>
    <t>Excel® Workbooks designed specifically for the Retail Automotive Dealership &amp; Automobile Industry</t>
  </si>
  <si>
    <t>IntactAuto Holdings, LLC is an independent service provider and is not affiliated with, nor has it been authorized,</t>
  </si>
  <si>
    <t xml:space="preserve">Sponsored, or otherwise approved by Microsoft Corporation. </t>
  </si>
  <si>
    <t>© 2009 IntactAuto Holdings, LLC. All rights reserved, Spreadsheet Designs by IntactAuto®</t>
  </si>
  <si>
    <t>139 KB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</si>
</sst>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mmmm\ d\,\ yyyy;@"/>
    <numFmt numFmtId="167" formatCode="0_);\(0\)"/>
    <numFmt numFmtId="168" formatCode="0.0%"/>
    <numFmt numFmtId="169" formatCode="[$-409]mmmm\-yy;@"/>
  </numFmts>
  <fonts count="20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6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16"/>
      <color indexed="18"/>
      <name val="Arial"/>
      <family val="0"/>
    </font>
    <font>
      <sz val="10"/>
      <color indexed="22"/>
      <name val="Arial"/>
      <family val="0"/>
    </font>
    <font>
      <sz val="14"/>
      <color indexed="18"/>
      <name val="Arial"/>
      <family val="0"/>
    </font>
    <font>
      <sz val="8"/>
      <color indexed="22"/>
      <name val="Arial"/>
      <family val="0"/>
    </font>
    <font>
      <b/>
      <sz val="20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67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 indent="4"/>
      <protection hidden="1"/>
    </xf>
    <xf numFmtId="0" fontId="2" fillId="0" borderId="0" xfId="0" applyFont="1" applyFill="1" applyBorder="1" applyAlignment="1" applyProtection="1">
      <alignment horizontal="right" inden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41" fontId="2" fillId="0" borderId="0" xfId="0" applyNumberFormat="1" applyFont="1" applyFill="1" applyBorder="1" applyAlignment="1" applyProtection="1">
      <alignment/>
      <protection hidden="1"/>
    </xf>
    <xf numFmtId="10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left" indent="3"/>
      <protection hidden="1"/>
    </xf>
    <xf numFmtId="0" fontId="7" fillId="2" borderId="14" xfId="0" applyFont="1" applyFill="1" applyBorder="1" applyAlignment="1" applyProtection="1">
      <alignment shrinkToFit="1"/>
      <protection locked="0"/>
    </xf>
    <xf numFmtId="0" fontId="7" fillId="2" borderId="14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Alignment="1">
      <alignment shrinkToFit="1"/>
    </xf>
    <xf numFmtId="165" fontId="7" fillId="2" borderId="14" xfId="0" applyNumberFormat="1" applyFont="1" applyFill="1" applyBorder="1" applyAlignment="1" applyProtection="1">
      <alignment horizontal="center" shrinkToFit="1"/>
      <protection locked="0"/>
    </xf>
    <xf numFmtId="43" fontId="7" fillId="2" borderId="14" xfId="0" applyNumberFormat="1" applyFont="1" applyFill="1" applyBorder="1" applyAlignment="1" applyProtection="1">
      <alignment shrinkToFit="1"/>
      <protection locked="0"/>
    </xf>
    <xf numFmtId="43" fontId="7" fillId="3" borderId="14" xfId="0" applyNumberFormat="1" applyFont="1" applyFill="1" applyBorder="1" applyAlignment="1">
      <alignment shrinkToFit="1"/>
    </xf>
    <xf numFmtId="0" fontId="7" fillId="4" borderId="14" xfId="0" applyFont="1" applyFill="1" applyBorder="1" applyAlignment="1" applyProtection="1">
      <alignment shrinkToFit="1"/>
      <protection locked="0"/>
    </xf>
    <xf numFmtId="0" fontId="7" fillId="4" borderId="14" xfId="0" applyFont="1" applyFill="1" applyBorder="1" applyAlignment="1" applyProtection="1">
      <alignment horizontal="center" shrinkToFit="1"/>
      <protection locked="0"/>
    </xf>
    <xf numFmtId="165" fontId="7" fillId="4" borderId="14" xfId="0" applyNumberFormat="1" applyFont="1" applyFill="1" applyBorder="1" applyAlignment="1" applyProtection="1">
      <alignment horizontal="center" shrinkToFit="1"/>
      <protection locked="0"/>
    </xf>
    <xf numFmtId="43" fontId="7" fillId="4" borderId="14" xfId="0" applyNumberFormat="1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 shrinkToFit="1"/>
    </xf>
    <xf numFmtId="0" fontId="7" fillId="0" borderId="0" xfId="0" applyFont="1" applyFill="1" applyBorder="1" applyAlignment="1" applyProtection="1">
      <alignment/>
      <protection hidden="1"/>
    </xf>
    <xf numFmtId="37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5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9" fontId="2" fillId="4" borderId="14" xfId="0" applyNumberFormat="1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2" fillId="5" borderId="14" xfId="0" applyFont="1" applyFill="1" applyBorder="1" applyAlignment="1" applyProtection="1">
      <alignment horizontal="center"/>
      <protection hidden="1"/>
    </xf>
    <xf numFmtId="37" fontId="7" fillId="0" borderId="14" xfId="0" applyNumberFormat="1" applyFont="1" applyFill="1" applyBorder="1" applyAlignment="1" applyProtection="1">
      <alignment horizontal="center"/>
      <protection hidden="1"/>
    </xf>
    <xf numFmtId="44" fontId="7" fillId="0" borderId="14" xfId="0" applyNumberFormat="1" applyFont="1" applyFill="1" applyBorder="1" applyAlignment="1" applyProtection="1">
      <alignment shrinkToFit="1"/>
      <protection hidden="1"/>
    </xf>
    <xf numFmtId="10" fontId="7" fillId="0" borderId="14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left" indent="2"/>
      <protection hidden="1"/>
    </xf>
    <xf numFmtId="0" fontId="0" fillId="0" borderId="10" xfId="0" applyFont="1" applyFill="1" applyBorder="1" applyAlignment="1" applyProtection="1">
      <alignment horizontal="left" indent="4"/>
      <protection hidden="1"/>
    </xf>
    <xf numFmtId="0" fontId="10" fillId="0" borderId="0" xfId="0" applyFont="1" applyFill="1" applyAlignment="1" applyProtection="1">
      <alignment/>
      <protection hidden="1"/>
    </xf>
    <xf numFmtId="44" fontId="7" fillId="7" borderId="14" xfId="0" applyNumberFormat="1" applyFont="1" applyFill="1" applyBorder="1" applyAlignment="1" applyProtection="1">
      <alignment shrinkToFit="1"/>
      <protection hidden="1"/>
    </xf>
    <xf numFmtId="43" fontId="7" fillId="4" borderId="15" xfId="0" applyNumberFormat="1" applyFont="1" applyFill="1" applyBorder="1" applyAlignment="1" applyProtection="1">
      <alignment shrinkToFit="1"/>
      <protection locked="0"/>
    </xf>
    <xf numFmtId="43" fontId="7" fillId="3" borderId="15" xfId="0" applyNumberFormat="1" applyFont="1" applyFill="1" applyBorder="1" applyAlignment="1">
      <alignment shrinkToFit="1"/>
    </xf>
    <xf numFmtId="43" fontId="7" fillId="8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43" fontId="7" fillId="9" borderId="14" xfId="0" applyNumberFormat="1" applyFont="1" applyFill="1" applyBorder="1" applyAlignment="1">
      <alignment vertical="center" shrinkToFit="1"/>
    </xf>
    <xf numFmtId="0" fontId="15" fillId="0" borderId="0" xfId="0" applyFont="1" applyFill="1" applyAlignment="1" applyProtection="1">
      <alignment vertical="center"/>
      <protection hidden="1"/>
    </xf>
    <xf numFmtId="0" fontId="6" fillId="0" borderId="0" xfId="0" applyFont="1" applyAlignment="1">
      <alignment/>
    </xf>
    <xf numFmtId="0" fontId="16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indent="2"/>
    </xf>
    <xf numFmtId="0" fontId="17" fillId="0" borderId="0" xfId="0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 horizontal="center"/>
      <protection hidden="1"/>
    </xf>
    <xf numFmtId="166" fontId="17" fillId="0" borderId="0" xfId="0" applyNumberFormat="1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169" fontId="5" fillId="0" borderId="0" xfId="0" applyNumberFormat="1" applyFont="1" applyFill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color auto="1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2:L6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7109375" style="0" customWidth="1"/>
    <col min="12" max="12" width="20.7109375" style="0" customWidth="1"/>
  </cols>
  <sheetData>
    <row r="2" spans="2:3" ht="26.25">
      <c r="B2" s="73" t="s">
        <v>66</v>
      </c>
      <c r="C2" s="74"/>
    </row>
    <row r="3" ht="15.75">
      <c r="C3" s="75" t="s">
        <v>67</v>
      </c>
    </row>
    <row r="4" ht="15.75">
      <c r="C4" s="75"/>
    </row>
    <row r="6" ht="12.75">
      <c r="B6" s="76" t="s">
        <v>68</v>
      </c>
    </row>
    <row r="7" ht="12.75">
      <c r="B7" s="77" t="s">
        <v>70</v>
      </c>
    </row>
    <row r="8" ht="12.75">
      <c r="B8" s="77" t="s">
        <v>69</v>
      </c>
    </row>
    <row r="9" ht="12.75">
      <c r="B9" s="77"/>
    </row>
    <row r="10" ht="12.75">
      <c r="B10" s="77" t="s">
        <v>71</v>
      </c>
    </row>
    <row r="11" ht="12.75">
      <c r="B11" s="77" t="s">
        <v>72</v>
      </c>
    </row>
    <row r="12" ht="12.75">
      <c r="B12" s="76"/>
    </row>
    <row r="13" ht="12.75">
      <c r="B13" s="76" t="s">
        <v>74</v>
      </c>
    </row>
    <row r="14" ht="12.75">
      <c r="B14" s="76" t="s">
        <v>73</v>
      </c>
    </row>
    <row r="15" ht="12.75">
      <c r="B15" s="76"/>
    </row>
    <row r="17" ht="20.25">
      <c r="B17" s="79" t="s">
        <v>75</v>
      </c>
    </row>
    <row r="19" ht="12.75">
      <c r="B19" s="78" t="s">
        <v>76</v>
      </c>
    </row>
    <row r="20" ht="12.75">
      <c r="B20" s="80" t="s">
        <v>77</v>
      </c>
    </row>
    <row r="22" ht="12.75">
      <c r="B22" t="s">
        <v>89</v>
      </c>
    </row>
    <row r="24" ht="15.75">
      <c r="B24" s="82" t="s">
        <v>78</v>
      </c>
    </row>
    <row r="25" ht="9.75" customHeight="1"/>
    <row r="26" spans="2:5" ht="12.75">
      <c r="B26" s="85" t="s">
        <v>79</v>
      </c>
      <c r="C26" s="83"/>
      <c r="D26" s="83"/>
      <c r="E26" s="83"/>
    </row>
    <row r="27" spans="2:5" ht="12.75">
      <c r="B27" s="86" t="s">
        <v>80</v>
      </c>
      <c r="C27" s="83"/>
      <c r="D27" s="83"/>
      <c r="E27" s="83"/>
    </row>
    <row r="28" ht="9.75" customHeight="1"/>
    <row r="29" spans="2:5" ht="12.75">
      <c r="B29" s="85" t="s">
        <v>90</v>
      </c>
      <c r="C29" s="83"/>
      <c r="D29" s="83"/>
      <c r="E29" s="83"/>
    </row>
    <row r="30" spans="2:5" ht="12.75">
      <c r="B30" s="86" t="s">
        <v>81</v>
      </c>
      <c r="C30" s="83"/>
      <c r="D30" s="83"/>
      <c r="E30" s="83"/>
    </row>
    <row r="31" spans="2:5" ht="12.75">
      <c r="B31" s="84"/>
      <c r="C31" s="81" t="s">
        <v>82</v>
      </c>
      <c r="D31" s="83"/>
      <c r="E31" s="83"/>
    </row>
    <row r="32" spans="2:5" ht="12.75">
      <c r="B32" s="84"/>
      <c r="C32" s="81" t="s">
        <v>83</v>
      </c>
      <c r="D32" s="83"/>
      <c r="E32" s="83"/>
    </row>
    <row r="33" spans="2:5" ht="12.75">
      <c r="B33" s="84"/>
      <c r="C33" s="81" t="s">
        <v>84</v>
      </c>
      <c r="D33" s="83"/>
      <c r="E33" s="83"/>
    </row>
    <row r="34" spans="2:5" ht="12.75">
      <c r="B34" s="84"/>
      <c r="C34" s="83"/>
      <c r="D34" s="84" t="s">
        <v>85</v>
      </c>
      <c r="E34" s="83"/>
    </row>
    <row r="35" ht="9.75" customHeight="1"/>
    <row r="36" spans="2:5" ht="12.75">
      <c r="B36" s="85" t="s">
        <v>86</v>
      </c>
      <c r="C36" s="83"/>
      <c r="D36" s="83"/>
      <c r="E36" s="83"/>
    </row>
    <row r="37" ht="9.75" customHeight="1"/>
    <row r="38" spans="2:5" ht="12.75">
      <c r="B38" s="85" t="s">
        <v>87</v>
      </c>
      <c r="C38" s="83"/>
      <c r="D38" s="83"/>
      <c r="E38" s="83"/>
    </row>
    <row r="39" ht="9.75" customHeight="1"/>
    <row r="40" spans="2:5" ht="12.75">
      <c r="B40" s="85" t="s">
        <v>88</v>
      </c>
      <c r="C40" s="83"/>
      <c r="D40" s="83"/>
      <c r="E40" s="83"/>
    </row>
    <row r="41" spans="2:5" ht="12.75">
      <c r="B41" s="85"/>
      <c r="C41" s="83"/>
      <c r="D41" s="83"/>
      <c r="E41" s="83"/>
    </row>
    <row r="43" ht="20.25">
      <c r="B43" s="79" t="s">
        <v>91</v>
      </c>
    </row>
    <row r="44" ht="9.75" customHeight="1"/>
    <row r="45" spans="2:3" ht="12.75">
      <c r="B45" s="20" t="s">
        <v>92</v>
      </c>
      <c r="C45" s="20"/>
    </row>
    <row r="46" spans="2:3" ht="12.75">
      <c r="B46" s="20"/>
      <c r="C46" s="20"/>
    </row>
    <row r="47" spans="2:7" ht="12.75">
      <c r="B47" s="20" t="s">
        <v>93</v>
      </c>
      <c r="C47" s="20"/>
      <c r="E47" s="88">
        <v>38691</v>
      </c>
      <c r="F47" s="88"/>
      <c r="G47" s="88"/>
    </row>
    <row r="48" spans="2:7" ht="12.75">
      <c r="B48" s="87" t="s">
        <v>94</v>
      </c>
      <c r="C48" s="87"/>
      <c r="E48" s="89">
        <v>39986</v>
      </c>
      <c r="F48" s="89"/>
      <c r="G48" s="89"/>
    </row>
    <row r="49" spans="2:7" ht="12.75">
      <c r="B49" s="20" t="s">
        <v>95</v>
      </c>
      <c r="C49" s="20"/>
      <c r="E49" s="90" t="s">
        <v>102</v>
      </c>
      <c r="F49" s="90"/>
      <c r="G49" s="90"/>
    </row>
    <row r="50" spans="2:3" ht="12.75">
      <c r="B50" s="20"/>
      <c r="C50" s="20"/>
    </row>
    <row r="51" spans="2:3" ht="12.75">
      <c r="B51" s="87" t="s">
        <v>96</v>
      </c>
      <c r="C51" s="20"/>
    </row>
    <row r="52" spans="2:3" ht="12.75">
      <c r="B52" s="87" t="s">
        <v>97</v>
      </c>
      <c r="C52" s="20"/>
    </row>
    <row r="53" spans="2:3" ht="12.75">
      <c r="B53" s="87"/>
      <c r="C53" s="20"/>
    </row>
    <row r="54" spans="2:3" ht="12.75">
      <c r="B54" s="87"/>
      <c r="C54" s="20"/>
    </row>
    <row r="55" spans="1:6" ht="12.75">
      <c r="A55" s="15"/>
      <c r="B55" s="15"/>
      <c r="C55" s="15"/>
      <c r="D55" s="15"/>
      <c r="E55" s="15"/>
      <c r="F55" s="15"/>
    </row>
    <row r="56" spans="2:12" ht="15">
      <c r="B56" s="91" t="s">
        <v>98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 ht="12.75">
      <c r="B57" s="92" t="s">
        <v>99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 ht="12.75">
      <c r="B58" s="92" t="s">
        <v>100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61" spans="2:12" ht="12.75">
      <c r="B61" s="93" t="s">
        <v>101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</row>
  </sheetData>
  <sheetProtection password="E205" sheet="1" objects="1" scenarios="1" selectLockedCells="1"/>
  <mergeCells count="7">
    <mergeCell ref="B57:L57"/>
    <mergeCell ref="B58:L58"/>
    <mergeCell ref="B61:L61"/>
    <mergeCell ref="E47:G47"/>
    <mergeCell ref="E48:G48"/>
    <mergeCell ref="E49:G49"/>
    <mergeCell ref="B56:L56"/>
  </mergeCells>
  <printOptions horizontalCentered="1" verticalCentered="1"/>
  <pageMargins left="0.25" right="0.25" top="0.2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AW60"/>
  <sheetViews>
    <sheetView showGridLines="0" showRowColHeaders="0" workbookViewId="0" topLeftCell="A1">
      <pane ySplit="5" topLeftCell="BM6" activePane="bottomLeft" state="frozen"/>
      <selection pane="topLeft" activeCell="AG1" sqref="AG1"/>
      <selection pane="bottomLeft" activeCell="A37" sqref="A37"/>
    </sheetView>
  </sheetViews>
  <sheetFormatPr defaultColWidth="9.140625" defaultRowHeight="12.75"/>
  <cols>
    <col min="1" max="1" width="25.7109375" style="0" customWidth="1"/>
    <col min="2" max="2" width="6.7109375" style="1" customWidth="1"/>
    <col min="3" max="3" width="1.7109375" style="1" customWidth="1"/>
    <col min="4" max="6" width="8.28125" style="1" customWidth="1"/>
    <col min="7" max="7" width="1.7109375" style="1" customWidth="1"/>
    <col min="8" max="11" width="10.7109375" style="1" customWidth="1"/>
    <col min="12" max="12" width="1.7109375" style="1" customWidth="1"/>
    <col min="13" max="14" width="10.7109375" style="1" customWidth="1"/>
    <col min="15" max="15" width="1.7109375" style="1" customWidth="1"/>
    <col min="16" max="16" width="8.7109375" style="1" customWidth="1"/>
    <col min="17" max="17" width="15.7109375" style="1" customWidth="1"/>
    <col min="18" max="18" width="25.7109375" style="1" customWidth="1"/>
    <col min="19" max="23" width="7.7109375" style="0" customWidth="1"/>
    <col min="24" max="27" width="9.7109375" style="3" hidden="1" customWidth="1"/>
    <col min="28" max="31" width="8.7109375" style="3" hidden="1" customWidth="1"/>
    <col min="32" max="35" width="9.7109375" style="3" hidden="1" customWidth="1"/>
    <col min="36" max="39" width="8.7109375" style="3" hidden="1" customWidth="1"/>
    <col min="40" max="40" width="8.7109375" style="0" hidden="1" customWidth="1"/>
    <col min="41" max="41" width="2.7109375" style="0" hidden="1" customWidth="1"/>
    <col min="42" max="49" width="9.140625" style="0" hidden="1" customWidth="1"/>
  </cols>
  <sheetData>
    <row r="1" spans="1:18" ht="20.25">
      <c r="A1" s="22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56" t="s">
        <v>19</v>
      </c>
      <c r="R1" s="57">
        <v>39965</v>
      </c>
    </row>
    <row r="2" spans="1:18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59" t="s">
        <v>20</v>
      </c>
    </row>
    <row r="3" spans="1:24" ht="13.5" thickBot="1">
      <c r="A3" s="97" t="s">
        <v>59</v>
      </c>
      <c r="B3" s="54" t="s">
        <v>38</v>
      </c>
      <c r="C3" s="21"/>
      <c r="D3" s="105" t="s">
        <v>39</v>
      </c>
      <c r="E3" s="105"/>
      <c r="F3" s="105"/>
      <c r="G3" s="2"/>
      <c r="H3" s="106" t="s">
        <v>40</v>
      </c>
      <c r="I3" s="107"/>
      <c r="J3" s="107"/>
      <c r="K3" s="108"/>
      <c r="L3" s="2"/>
      <c r="M3" s="106" t="s">
        <v>41</v>
      </c>
      <c r="N3" s="108"/>
      <c r="O3" s="2"/>
      <c r="P3" s="106" t="s">
        <v>42</v>
      </c>
      <c r="Q3" s="107"/>
      <c r="R3" s="108"/>
      <c r="X3" s="3" t="s">
        <v>15</v>
      </c>
    </row>
    <row r="4" spans="1:49" ht="12.75">
      <c r="A4" s="98"/>
      <c r="B4" s="53" t="s">
        <v>11</v>
      </c>
      <c r="C4" s="16"/>
      <c r="D4" s="55" t="s">
        <v>5</v>
      </c>
      <c r="E4" s="55" t="s">
        <v>4</v>
      </c>
      <c r="F4" s="55" t="s">
        <v>3</v>
      </c>
      <c r="G4" s="2"/>
      <c r="H4" s="55" t="s">
        <v>6</v>
      </c>
      <c r="I4" s="55" t="s">
        <v>10</v>
      </c>
      <c r="J4" s="55" t="s">
        <v>60</v>
      </c>
      <c r="K4" s="55" t="s">
        <v>7</v>
      </c>
      <c r="L4" s="2"/>
      <c r="M4" s="55" t="s">
        <v>2</v>
      </c>
      <c r="N4" s="55" t="s">
        <v>1</v>
      </c>
      <c r="O4" s="2"/>
      <c r="P4" s="55" t="s">
        <v>14</v>
      </c>
      <c r="Q4" s="55" t="s">
        <v>9</v>
      </c>
      <c r="R4" s="55" t="s">
        <v>13</v>
      </c>
      <c r="X4" s="102" t="s">
        <v>16</v>
      </c>
      <c r="Y4" s="103"/>
      <c r="Z4" s="103"/>
      <c r="AA4" s="103"/>
      <c r="AB4" s="103"/>
      <c r="AC4" s="103"/>
      <c r="AD4" s="103"/>
      <c r="AE4" s="104"/>
      <c r="AF4" s="102" t="s">
        <v>17</v>
      </c>
      <c r="AG4" s="103"/>
      <c r="AH4" s="103"/>
      <c r="AI4" s="103"/>
      <c r="AJ4" s="103"/>
      <c r="AK4" s="103"/>
      <c r="AL4" s="103"/>
      <c r="AM4" s="104"/>
      <c r="AN4" s="9" t="s">
        <v>8</v>
      </c>
      <c r="AP4" s="102" t="s">
        <v>24</v>
      </c>
      <c r="AQ4" s="103"/>
      <c r="AR4" s="103"/>
      <c r="AS4" s="104"/>
      <c r="AT4" s="102" t="s">
        <v>25</v>
      </c>
      <c r="AU4" s="103"/>
      <c r="AV4" s="103"/>
      <c r="AW4" s="104"/>
    </row>
    <row r="5" spans="1:49" ht="6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X5" s="6" t="s">
        <v>6</v>
      </c>
      <c r="Y5" s="7" t="s">
        <v>10</v>
      </c>
      <c r="Z5" s="7" t="s">
        <v>0</v>
      </c>
      <c r="AA5" s="7" t="s">
        <v>7</v>
      </c>
      <c r="AB5" s="7" t="s">
        <v>5</v>
      </c>
      <c r="AC5" s="7" t="s">
        <v>23</v>
      </c>
      <c r="AD5" s="7" t="s">
        <v>28</v>
      </c>
      <c r="AE5" s="8" t="s">
        <v>22</v>
      </c>
      <c r="AF5" s="6" t="s">
        <v>6</v>
      </c>
      <c r="AG5" s="7" t="s">
        <v>10</v>
      </c>
      <c r="AH5" s="7" t="s">
        <v>0</v>
      </c>
      <c r="AI5" s="7" t="s">
        <v>7</v>
      </c>
      <c r="AJ5" s="7" t="s">
        <v>5</v>
      </c>
      <c r="AK5" s="7" t="s">
        <v>23</v>
      </c>
      <c r="AL5" s="7" t="s">
        <v>28</v>
      </c>
      <c r="AM5" s="8" t="s">
        <v>21</v>
      </c>
      <c r="AN5" s="10" t="s">
        <v>18</v>
      </c>
      <c r="AP5" s="6" t="s">
        <v>6</v>
      </c>
      <c r="AQ5" s="7" t="s">
        <v>10</v>
      </c>
      <c r="AR5" s="7" t="s">
        <v>0</v>
      </c>
      <c r="AS5" s="8" t="s">
        <v>7</v>
      </c>
      <c r="AT5" s="6" t="s">
        <v>6</v>
      </c>
      <c r="AU5" s="7" t="s">
        <v>10</v>
      </c>
      <c r="AV5" s="7" t="s">
        <v>0</v>
      </c>
      <c r="AW5" s="8" t="s">
        <v>7</v>
      </c>
    </row>
    <row r="6" spans="1:49" ht="12.75">
      <c r="A6" s="39" t="s">
        <v>37</v>
      </c>
      <c r="B6" s="40" t="s">
        <v>12</v>
      </c>
      <c r="C6" s="41"/>
      <c r="D6" s="42">
        <v>39966</v>
      </c>
      <c r="E6" s="42">
        <v>39968</v>
      </c>
      <c r="F6" s="42">
        <v>39982</v>
      </c>
      <c r="G6" s="41"/>
      <c r="H6" s="43">
        <v>125</v>
      </c>
      <c r="I6" s="43">
        <v>500</v>
      </c>
      <c r="J6" s="43">
        <v>0</v>
      </c>
      <c r="K6" s="43">
        <v>0</v>
      </c>
      <c r="L6" s="41"/>
      <c r="M6" s="44">
        <f aca="true" t="shared" si="0" ref="M6:M51">IF(F6&lt;&gt;"",IF(N6=0,SUM(H6:K6),0),0)</f>
        <v>625</v>
      </c>
      <c r="N6" s="44">
        <f aca="true" t="shared" si="1" ref="N6:N51">IF(F6&lt;&gt;"",IF(B6="U",SUM(H6:K6),0),0)</f>
        <v>0</v>
      </c>
      <c r="O6" s="41"/>
      <c r="P6" s="39"/>
      <c r="Q6" s="39"/>
      <c r="R6" s="39"/>
      <c r="X6" s="4">
        <f aca="true" t="shared" si="2" ref="X6:X51">IF(M6&gt;0,SUM(H6),0)</f>
        <v>125</v>
      </c>
      <c r="Y6" s="4">
        <f aca="true" t="shared" si="3" ref="Y6:Y51">IF(M6&gt;0,SUM(I6),0)</f>
        <v>500</v>
      </c>
      <c r="Z6" s="4">
        <f aca="true" t="shared" si="4" ref="Z6:Z51">IF(M6&gt;0,SUM(J6),0)</f>
        <v>0</v>
      </c>
      <c r="AA6" s="4">
        <f aca="true" t="shared" si="5" ref="AA6:AA51">IF(M6&gt;0,SUM(K6),0)</f>
        <v>0</v>
      </c>
      <c r="AB6" s="5">
        <f>SUM(AN6-AJ6)</f>
        <v>1</v>
      </c>
      <c r="AC6" s="5">
        <f>IF($AE6=1,1,IF($AB6=0,0,IF($AB6=1,IF(E6="",0,1))))</f>
        <v>1</v>
      </c>
      <c r="AD6" s="5">
        <f>IF(AE6=1,1,IF(AB6=0,0,IF(AB6=1,IF(F6="",0,1))))</f>
        <v>1</v>
      </c>
      <c r="AE6" s="5">
        <f aca="true" t="shared" si="6" ref="AE6:AE51">IF(M6&gt;0,1,0)</f>
        <v>1</v>
      </c>
      <c r="AF6" s="4">
        <f aca="true" t="shared" si="7" ref="AF6:AF51">IF(N6&gt;0,SUM(H6),0)</f>
        <v>0</v>
      </c>
      <c r="AG6" s="4">
        <f aca="true" t="shared" si="8" ref="AG6:AG51">IF(N6&gt;0,SUM(I6),0)</f>
        <v>0</v>
      </c>
      <c r="AH6" s="4">
        <f aca="true" t="shared" si="9" ref="AH6:AH51">IF(N6&gt;0,SUM(J6),0)</f>
        <v>0</v>
      </c>
      <c r="AI6" s="4">
        <f aca="true" t="shared" si="10" ref="AI6:AI51">IF(N6&gt;0,SUM(K6),0)</f>
        <v>0</v>
      </c>
      <c r="AJ6" s="5">
        <f>IF(B6="U",1,0)</f>
        <v>0</v>
      </c>
      <c r="AK6" s="5">
        <f>IF($AM6=1,1,IF($AJ6=0,0,IF($AJ6=1,IF(E6="",0,1))))</f>
        <v>0</v>
      </c>
      <c r="AL6" s="5">
        <f>IF(AM6=1,1,IF(AJ6=0,0,IF(AJ6=1,IF(F6="",0,1))))</f>
        <v>0</v>
      </c>
      <c r="AM6" s="5">
        <f aca="true" t="shared" si="11" ref="AM6:AM51">IF(N6&gt;0,1,0)</f>
        <v>0</v>
      </c>
      <c r="AN6" s="5">
        <f aca="true" t="shared" si="12" ref="AN6:AN51">IF(A6&lt;&gt;"",1,0)</f>
        <v>1</v>
      </c>
      <c r="AP6" s="13">
        <f aca="true" t="shared" si="13" ref="AP6:AS7">IF(X6&lt;&gt;0,1,0)</f>
        <v>1</v>
      </c>
      <c r="AQ6" s="13">
        <f t="shared" si="13"/>
        <v>1</v>
      </c>
      <c r="AR6" s="13">
        <f t="shared" si="13"/>
        <v>0</v>
      </c>
      <c r="AS6" s="13">
        <f t="shared" si="13"/>
        <v>0</v>
      </c>
      <c r="AT6" s="13">
        <f aca="true" t="shared" si="14" ref="AT6:AW7">IF(AF6&lt;&gt;0,1,0)</f>
        <v>0</v>
      </c>
      <c r="AU6" s="13">
        <f t="shared" si="14"/>
        <v>0</v>
      </c>
      <c r="AV6" s="13">
        <f t="shared" si="14"/>
        <v>0</v>
      </c>
      <c r="AW6" s="13">
        <f t="shared" si="14"/>
        <v>0</v>
      </c>
    </row>
    <row r="7" spans="1:49" ht="12.75">
      <c r="A7" s="45"/>
      <c r="B7" s="46"/>
      <c r="C7" s="41"/>
      <c r="D7" s="47"/>
      <c r="E7" s="47"/>
      <c r="F7" s="47"/>
      <c r="G7" s="41"/>
      <c r="H7" s="48">
        <v>0</v>
      </c>
      <c r="I7" s="48">
        <v>0</v>
      </c>
      <c r="J7" s="48">
        <v>0</v>
      </c>
      <c r="K7" s="48">
        <v>0</v>
      </c>
      <c r="L7" s="41"/>
      <c r="M7" s="44">
        <f t="shared" si="0"/>
        <v>0</v>
      </c>
      <c r="N7" s="44">
        <f t="shared" si="1"/>
        <v>0</v>
      </c>
      <c r="O7" s="41"/>
      <c r="P7" s="45"/>
      <c r="Q7" s="45"/>
      <c r="R7" s="45"/>
      <c r="X7" s="4">
        <f t="shared" si="2"/>
        <v>0</v>
      </c>
      <c r="Y7" s="4">
        <f t="shared" si="3"/>
        <v>0</v>
      </c>
      <c r="Z7" s="4">
        <f t="shared" si="4"/>
        <v>0</v>
      </c>
      <c r="AA7" s="4">
        <f t="shared" si="5"/>
        <v>0</v>
      </c>
      <c r="AB7" s="5">
        <f aca="true" t="shared" si="15" ref="AB7:AB51">SUM(AN7-AJ7)</f>
        <v>0</v>
      </c>
      <c r="AC7" s="5">
        <f aca="true" t="shared" si="16" ref="AC7:AC51">IF(AE7=1,1,IF(AB7=0,0,IF(AB7=1,IF(E7="",0,1))))</f>
        <v>0</v>
      </c>
      <c r="AD7" s="5">
        <f aca="true" t="shared" si="17" ref="AD7:AD51">IF(AE7=1,1,IF(AB7=0,0,IF(AB7=1,IF(F7="",0,1))))</f>
        <v>0</v>
      </c>
      <c r="AE7" s="5">
        <f t="shared" si="6"/>
        <v>0</v>
      </c>
      <c r="AF7" s="4">
        <f t="shared" si="7"/>
        <v>0</v>
      </c>
      <c r="AG7" s="4">
        <f t="shared" si="8"/>
        <v>0</v>
      </c>
      <c r="AH7" s="4">
        <f t="shared" si="9"/>
        <v>0</v>
      </c>
      <c r="AI7" s="4">
        <f t="shared" si="10"/>
        <v>0</v>
      </c>
      <c r="AJ7" s="5">
        <f aca="true" t="shared" si="18" ref="AJ7:AJ51">IF(B7="U",1,0)</f>
        <v>0</v>
      </c>
      <c r="AK7" s="5">
        <f aca="true" t="shared" si="19" ref="AK7:AK51">IF(AM7=1,1,IF(AJ7=0,0,IF(AJ7=1,IF(E7="",0,1))))</f>
        <v>0</v>
      </c>
      <c r="AL7" s="5">
        <f aca="true" t="shared" si="20" ref="AL7:AL51">IF(AM7=1,1,IF(AJ7=0,0,IF(AJ7=1,IF(F7="",0,1))))</f>
        <v>0</v>
      </c>
      <c r="AM7" s="5">
        <f t="shared" si="11"/>
        <v>0</v>
      </c>
      <c r="AN7" s="5">
        <f t="shared" si="12"/>
        <v>0</v>
      </c>
      <c r="AP7" s="13">
        <f t="shared" si="13"/>
        <v>0</v>
      </c>
      <c r="AQ7" s="13">
        <f t="shared" si="13"/>
        <v>0</v>
      </c>
      <c r="AR7" s="13">
        <f t="shared" si="13"/>
        <v>0</v>
      </c>
      <c r="AS7" s="13">
        <f t="shared" si="13"/>
        <v>0</v>
      </c>
      <c r="AT7" s="13">
        <f t="shared" si="14"/>
        <v>0</v>
      </c>
      <c r="AU7" s="13">
        <f t="shared" si="14"/>
        <v>0</v>
      </c>
      <c r="AV7" s="13">
        <f t="shared" si="14"/>
        <v>0</v>
      </c>
      <c r="AW7" s="13">
        <f t="shared" si="14"/>
        <v>0</v>
      </c>
    </row>
    <row r="8" spans="1:49" ht="12.75">
      <c r="A8" s="39"/>
      <c r="B8" s="40"/>
      <c r="C8" s="41"/>
      <c r="D8" s="42"/>
      <c r="E8" s="42"/>
      <c r="F8" s="42"/>
      <c r="G8" s="41"/>
      <c r="H8" s="43">
        <v>0</v>
      </c>
      <c r="I8" s="43">
        <v>0</v>
      </c>
      <c r="J8" s="43">
        <v>0</v>
      </c>
      <c r="K8" s="43">
        <v>0</v>
      </c>
      <c r="L8" s="41"/>
      <c r="M8" s="44">
        <f t="shared" si="0"/>
        <v>0</v>
      </c>
      <c r="N8" s="44">
        <f t="shared" si="1"/>
        <v>0</v>
      </c>
      <c r="O8" s="41"/>
      <c r="P8" s="39"/>
      <c r="Q8" s="39"/>
      <c r="R8" s="39"/>
      <c r="X8" s="4">
        <f t="shared" si="2"/>
        <v>0</v>
      </c>
      <c r="Y8" s="4">
        <f t="shared" si="3"/>
        <v>0</v>
      </c>
      <c r="Z8" s="4">
        <f t="shared" si="4"/>
        <v>0</v>
      </c>
      <c r="AA8" s="4">
        <f t="shared" si="5"/>
        <v>0</v>
      </c>
      <c r="AB8" s="5">
        <f t="shared" si="15"/>
        <v>0</v>
      </c>
      <c r="AC8" s="5">
        <f t="shared" si="16"/>
        <v>0</v>
      </c>
      <c r="AD8" s="5">
        <f t="shared" si="17"/>
        <v>0</v>
      </c>
      <c r="AE8" s="5">
        <f t="shared" si="6"/>
        <v>0</v>
      </c>
      <c r="AF8" s="4">
        <f t="shared" si="7"/>
        <v>0</v>
      </c>
      <c r="AG8" s="4">
        <f t="shared" si="8"/>
        <v>0</v>
      </c>
      <c r="AH8" s="4">
        <f t="shared" si="9"/>
        <v>0</v>
      </c>
      <c r="AI8" s="4">
        <f t="shared" si="10"/>
        <v>0</v>
      </c>
      <c r="AJ8" s="5">
        <f t="shared" si="18"/>
        <v>0</v>
      </c>
      <c r="AK8" s="5">
        <f t="shared" si="19"/>
        <v>0</v>
      </c>
      <c r="AL8" s="5">
        <f t="shared" si="20"/>
        <v>0</v>
      </c>
      <c r="AM8" s="5">
        <f t="shared" si="11"/>
        <v>0</v>
      </c>
      <c r="AN8" s="5">
        <f t="shared" si="12"/>
        <v>0</v>
      </c>
      <c r="AP8" s="13">
        <f aca="true" t="shared" si="21" ref="AP8:AP51">IF(X8&lt;&gt;0,1,0)</f>
        <v>0</v>
      </c>
      <c r="AQ8" s="13">
        <f aca="true" t="shared" si="22" ref="AQ8:AQ51">IF(Y8&lt;&gt;0,1,0)</f>
        <v>0</v>
      </c>
      <c r="AR8" s="13">
        <f aca="true" t="shared" si="23" ref="AR8:AR51">IF(Z8&lt;&gt;0,1,0)</f>
        <v>0</v>
      </c>
      <c r="AS8" s="13">
        <f aca="true" t="shared" si="24" ref="AS8:AS51">IF(AA8&lt;&gt;0,1,0)</f>
        <v>0</v>
      </c>
      <c r="AT8" s="13">
        <f aca="true" t="shared" si="25" ref="AT8:AT51">IF(AF8&lt;&gt;0,1,0)</f>
        <v>0</v>
      </c>
      <c r="AU8" s="13">
        <f aca="true" t="shared" si="26" ref="AU8:AU51">IF(AG8&lt;&gt;0,1,0)</f>
        <v>0</v>
      </c>
      <c r="AV8" s="13">
        <f aca="true" t="shared" si="27" ref="AV8:AV51">IF(AH8&lt;&gt;0,1,0)</f>
        <v>0</v>
      </c>
      <c r="AW8" s="13">
        <f aca="true" t="shared" si="28" ref="AW8:AW51">IF(AI8&lt;&gt;0,1,0)</f>
        <v>0</v>
      </c>
    </row>
    <row r="9" spans="1:49" ht="12.75">
      <c r="A9" s="45"/>
      <c r="B9" s="46"/>
      <c r="C9" s="41"/>
      <c r="D9" s="47"/>
      <c r="E9" s="47"/>
      <c r="F9" s="47"/>
      <c r="G9" s="41"/>
      <c r="H9" s="48">
        <v>0</v>
      </c>
      <c r="I9" s="48">
        <v>0</v>
      </c>
      <c r="J9" s="48">
        <v>0</v>
      </c>
      <c r="K9" s="48">
        <v>0</v>
      </c>
      <c r="L9" s="41"/>
      <c r="M9" s="44">
        <f t="shared" si="0"/>
        <v>0</v>
      </c>
      <c r="N9" s="44">
        <f t="shared" si="1"/>
        <v>0</v>
      </c>
      <c r="O9" s="41"/>
      <c r="P9" s="45"/>
      <c r="Q9" s="45"/>
      <c r="R9" s="45"/>
      <c r="X9" s="4">
        <f t="shared" si="2"/>
        <v>0</v>
      </c>
      <c r="Y9" s="4">
        <f t="shared" si="3"/>
        <v>0</v>
      </c>
      <c r="Z9" s="4">
        <f t="shared" si="4"/>
        <v>0</v>
      </c>
      <c r="AA9" s="4">
        <f t="shared" si="5"/>
        <v>0</v>
      </c>
      <c r="AB9" s="5">
        <f t="shared" si="15"/>
        <v>0</v>
      </c>
      <c r="AC9" s="5">
        <f t="shared" si="16"/>
        <v>0</v>
      </c>
      <c r="AD9" s="5">
        <f t="shared" si="17"/>
        <v>0</v>
      </c>
      <c r="AE9" s="5">
        <f t="shared" si="6"/>
        <v>0</v>
      </c>
      <c r="AF9" s="4">
        <f t="shared" si="7"/>
        <v>0</v>
      </c>
      <c r="AG9" s="4">
        <f t="shared" si="8"/>
        <v>0</v>
      </c>
      <c r="AH9" s="4">
        <f t="shared" si="9"/>
        <v>0</v>
      </c>
      <c r="AI9" s="4">
        <f t="shared" si="10"/>
        <v>0</v>
      </c>
      <c r="AJ9" s="5">
        <f t="shared" si="18"/>
        <v>0</v>
      </c>
      <c r="AK9" s="5">
        <f t="shared" si="19"/>
        <v>0</v>
      </c>
      <c r="AL9" s="5">
        <f t="shared" si="20"/>
        <v>0</v>
      </c>
      <c r="AM9" s="5">
        <f t="shared" si="11"/>
        <v>0</v>
      </c>
      <c r="AN9" s="5">
        <f t="shared" si="12"/>
        <v>0</v>
      </c>
      <c r="AP9" s="13">
        <f t="shared" si="21"/>
        <v>0</v>
      </c>
      <c r="AQ9" s="13">
        <f t="shared" si="22"/>
        <v>0</v>
      </c>
      <c r="AR9" s="13">
        <f t="shared" si="23"/>
        <v>0</v>
      </c>
      <c r="AS9" s="13">
        <f t="shared" si="24"/>
        <v>0</v>
      </c>
      <c r="AT9" s="13">
        <f t="shared" si="25"/>
        <v>0</v>
      </c>
      <c r="AU9" s="13">
        <f t="shared" si="26"/>
        <v>0</v>
      </c>
      <c r="AV9" s="13">
        <f t="shared" si="27"/>
        <v>0</v>
      </c>
      <c r="AW9" s="13">
        <f t="shared" si="28"/>
        <v>0</v>
      </c>
    </row>
    <row r="10" spans="1:49" ht="12.75">
      <c r="A10" s="39"/>
      <c r="B10" s="40"/>
      <c r="C10" s="41"/>
      <c r="D10" s="42"/>
      <c r="E10" s="42"/>
      <c r="F10" s="42"/>
      <c r="G10" s="41"/>
      <c r="H10" s="43">
        <v>0</v>
      </c>
      <c r="I10" s="43">
        <v>0</v>
      </c>
      <c r="J10" s="43">
        <v>0</v>
      </c>
      <c r="K10" s="43">
        <v>0</v>
      </c>
      <c r="L10" s="41"/>
      <c r="M10" s="44">
        <f t="shared" si="0"/>
        <v>0</v>
      </c>
      <c r="N10" s="44">
        <f t="shared" si="1"/>
        <v>0</v>
      </c>
      <c r="O10" s="41"/>
      <c r="P10" s="39"/>
      <c r="Q10" s="39"/>
      <c r="R10" s="39"/>
      <c r="X10" s="4">
        <f t="shared" si="2"/>
        <v>0</v>
      </c>
      <c r="Y10" s="4">
        <f t="shared" si="3"/>
        <v>0</v>
      </c>
      <c r="Z10" s="4">
        <f t="shared" si="4"/>
        <v>0</v>
      </c>
      <c r="AA10" s="4">
        <f t="shared" si="5"/>
        <v>0</v>
      </c>
      <c r="AB10" s="5">
        <f t="shared" si="15"/>
        <v>0</v>
      </c>
      <c r="AC10" s="5">
        <f t="shared" si="16"/>
        <v>0</v>
      </c>
      <c r="AD10" s="5">
        <f t="shared" si="17"/>
        <v>0</v>
      </c>
      <c r="AE10" s="5">
        <f t="shared" si="6"/>
        <v>0</v>
      </c>
      <c r="AF10" s="4">
        <f t="shared" si="7"/>
        <v>0</v>
      </c>
      <c r="AG10" s="4">
        <f t="shared" si="8"/>
        <v>0</v>
      </c>
      <c r="AH10" s="4">
        <f t="shared" si="9"/>
        <v>0</v>
      </c>
      <c r="AI10" s="4">
        <f t="shared" si="10"/>
        <v>0</v>
      </c>
      <c r="AJ10" s="5">
        <f t="shared" si="18"/>
        <v>0</v>
      </c>
      <c r="AK10" s="5">
        <f t="shared" si="19"/>
        <v>0</v>
      </c>
      <c r="AL10" s="5">
        <f t="shared" si="20"/>
        <v>0</v>
      </c>
      <c r="AM10" s="5">
        <f t="shared" si="11"/>
        <v>0</v>
      </c>
      <c r="AN10" s="5">
        <f t="shared" si="12"/>
        <v>0</v>
      </c>
      <c r="AP10" s="13">
        <f t="shared" si="21"/>
        <v>0</v>
      </c>
      <c r="AQ10" s="13">
        <f t="shared" si="22"/>
        <v>0</v>
      </c>
      <c r="AR10" s="13">
        <f t="shared" si="23"/>
        <v>0</v>
      </c>
      <c r="AS10" s="13">
        <f t="shared" si="24"/>
        <v>0</v>
      </c>
      <c r="AT10" s="13">
        <f t="shared" si="25"/>
        <v>0</v>
      </c>
      <c r="AU10" s="13">
        <f t="shared" si="26"/>
        <v>0</v>
      </c>
      <c r="AV10" s="13">
        <f t="shared" si="27"/>
        <v>0</v>
      </c>
      <c r="AW10" s="13">
        <f t="shared" si="28"/>
        <v>0</v>
      </c>
    </row>
    <row r="11" spans="1:49" ht="12.75">
      <c r="A11" s="45"/>
      <c r="B11" s="46"/>
      <c r="C11" s="41"/>
      <c r="D11" s="47"/>
      <c r="E11" s="47"/>
      <c r="F11" s="47"/>
      <c r="G11" s="41"/>
      <c r="H11" s="48">
        <v>0</v>
      </c>
      <c r="I11" s="48">
        <v>0</v>
      </c>
      <c r="J11" s="48">
        <v>0</v>
      </c>
      <c r="K11" s="48">
        <v>0</v>
      </c>
      <c r="L11" s="41"/>
      <c r="M11" s="44">
        <f t="shared" si="0"/>
        <v>0</v>
      </c>
      <c r="N11" s="44">
        <f t="shared" si="1"/>
        <v>0</v>
      </c>
      <c r="O11" s="41"/>
      <c r="P11" s="45"/>
      <c r="Q11" s="45"/>
      <c r="R11" s="45"/>
      <c r="X11" s="4">
        <f t="shared" si="2"/>
        <v>0</v>
      </c>
      <c r="Y11" s="4">
        <f t="shared" si="3"/>
        <v>0</v>
      </c>
      <c r="Z11" s="4">
        <f t="shared" si="4"/>
        <v>0</v>
      </c>
      <c r="AA11" s="4">
        <f t="shared" si="5"/>
        <v>0</v>
      </c>
      <c r="AB11" s="5">
        <f t="shared" si="15"/>
        <v>0</v>
      </c>
      <c r="AC11" s="5">
        <f t="shared" si="16"/>
        <v>0</v>
      </c>
      <c r="AD11" s="5">
        <f t="shared" si="17"/>
        <v>0</v>
      </c>
      <c r="AE11" s="5">
        <f t="shared" si="6"/>
        <v>0</v>
      </c>
      <c r="AF11" s="4">
        <f t="shared" si="7"/>
        <v>0</v>
      </c>
      <c r="AG11" s="4">
        <f t="shared" si="8"/>
        <v>0</v>
      </c>
      <c r="AH11" s="4">
        <f t="shared" si="9"/>
        <v>0</v>
      </c>
      <c r="AI11" s="4">
        <f t="shared" si="10"/>
        <v>0</v>
      </c>
      <c r="AJ11" s="5">
        <f t="shared" si="18"/>
        <v>0</v>
      </c>
      <c r="AK11" s="5">
        <f t="shared" si="19"/>
        <v>0</v>
      </c>
      <c r="AL11" s="5">
        <f t="shared" si="20"/>
        <v>0</v>
      </c>
      <c r="AM11" s="5">
        <f t="shared" si="11"/>
        <v>0</v>
      </c>
      <c r="AN11" s="5">
        <f t="shared" si="12"/>
        <v>0</v>
      </c>
      <c r="AP11" s="13">
        <f t="shared" si="21"/>
        <v>0</v>
      </c>
      <c r="AQ11" s="13">
        <f t="shared" si="22"/>
        <v>0</v>
      </c>
      <c r="AR11" s="13">
        <f t="shared" si="23"/>
        <v>0</v>
      </c>
      <c r="AS11" s="13">
        <f t="shared" si="24"/>
        <v>0</v>
      </c>
      <c r="AT11" s="13">
        <f t="shared" si="25"/>
        <v>0</v>
      </c>
      <c r="AU11" s="13">
        <f t="shared" si="26"/>
        <v>0</v>
      </c>
      <c r="AV11" s="13">
        <f t="shared" si="27"/>
        <v>0</v>
      </c>
      <c r="AW11" s="13">
        <f t="shared" si="28"/>
        <v>0</v>
      </c>
    </row>
    <row r="12" spans="1:49" ht="12.75">
      <c r="A12" s="39"/>
      <c r="B12" s="40"/>
      <c r="C12" s="41"/>
      <c r="D12" s="42"/>
      <c r="E12" s="42"/>
      <c r="F12" s="42"/>
      <c r="G12" s="41"/>
      <c r="H12" s="43">
        <v>0</v>
      </c>
      <c r="I12" s="43">
        <v>0</v>
      </c>
      <c r="J12" s="43">
        <v>0</v>
      </c>
      <c r="K12" s="43">
        <v>0</v>
      </c>
      <c r="L12" s="41"/>
      <c r="M12" s="44">
        <f t="shared" si="0"/>
        <v>0</v>
      </c>
      <c r="N12" s="44">
        <f t="shared" si="1"/>
        <v>0</v>
      </c>
      <c r="O12" s="41"/>
      <c r="P12" s="39"/>
      <c r="Q12" s="39"/>
      <c r="R12" s="39"/>
      <c r="X12" s="4">
        <f t="shared" si="2"/>
        <v>0</v>
      </c>
      <c r="Y12" s="4">
        <f t="shared" si="3"/>
        <v>0</v>
      </c>
      <c r="Z12" s="4">
        <f t="shared" si="4"/>
        <v>0</v>
      </c>
      <c r="AA12" s="4">
        <f t="shared" si="5"/>
        <v>0</v>
      </c>
      <c r="AB12" s="5">
        <f t="shared" si="15"/>
        <v>0</v>
      </c>
      <c r="AC12" s="5">
        <f t="shared" si="16"/>
        <v>0</v>
      </c>
      <c r="AD12" s="5">
        <f t="shared" si="17"/>
        <v>0</v>
      </c>
      <c r="AE12" s="5">
        <f t="shared" si="6"/>
        <v>0</v>
      </c>
      <c r="AF12" s="4">
        <f t="shared" si="7"/>
        <v>0</v>
      </c>
      <c r="AG12" s="4">
        <f t="shared" si="8"/>
        <v>0</v>
      </c>
      <c r="AH12" s="4">
        <f t="shared" si="9"/>
        <v>0</v>
      </c>
      <c r="AI12" s="4">
        <f t="shared" si="10"/>
        <v>0</v>
      </c>
      <c r="AJ12" s="5">
        <f t="shared" si="18"/>
        <v>0</v>
      </c>
      <c r="AK12" s="5">
        <f t="shared" si="19"/>
        <v>0</v>
      </c>
      <c r="AL12" s="5">
        <f t="shared" si="20"/>
        <v>0</v>
      </c>
      <c r="AM12" s="5">
        <f t="shared" si="11"/>
        <v>0</v>
      </c>
      <c r="AN12" s="5">
        <f t="shared" si="12"/>
        <v>0</v>
      </c>
      <c r="AP12" s="13">
        <f t="shared" si="21"/>
        <v>0</v>
      </c>
      <c r="AQ12" s="13">
        <f t="shared" si="22"/>
        <v>0</v>
      </c>
      <c r="AR12" s="13">
        <f t="shared" si="23"/>
        <v>0</v>
      </c>
      <c r="AS12" s="13">
        <f t="shared" si="24"/>
        <v>0</v>
      </c>
      <c r="AT12" s="13">
        <f t="shared" si="25"/>
        <v>0</v>
      </c>
      <c r="AU12" s="13">
        <f t="shared" si="26"/>
        <v>0</v>
      </c>
      <c r="AV12" s="13">
        <f t="shared" si="27"/>
        <v>0</v>
      </c>
      <c r="AW12" s="13">
        <f t="shared" si="28"/>
        <v>0</v>
      </c>
    </row>
    <row r="13" spans="1:49" ht="12.75">
      <c r="A13" s="45"/>
      <c r="B13" s="46"/>
      <c r="C13" s="41"/>
      <c r="D13" s="47"/>
      <c r="E13" s="47"/>
      <c r="F13" s="47"/>
      <c r="G13" s="41"/>
      <c r="H13" s="48">
        <v>0</v>
      </c>
      <c r="I13" s="48">
        <v>0</v>
      </c>
      <c r="J13" s="48">
        <v>0</v>
      </c>
      <c r="K13" s="48">
        <v>0</v>
      </c>
      <c r="L13" s="41"/>
      <c r="M13" s="44">
        <f t="shared" si="0"/>
        <v>0</v>
      </c>
      <c r="N13" s="44">
        <f t="shared" si="1"/>
        <v>0</v>
      </c>
      <c r="O13" s="41"/>
      <c r="P13" s="45"/>
      <c r="Q13" s="45"/>
      <c r="R13" s="45"/>
      <c r="X13" s="4">
        <f t="shared" si="2"/>
        <v>0</v>
      </c>
      <c r="Y13" s="4">
        <f t="shared" si="3"/>
        <v>0</v>
      </c>
      <c r="Z13" s="4">
        <f t="shared" si="4"/>
        <v>0</v>
      </c>
      <c r="AA13" s="4">
        <f t="shared" si="5"/>
        <v>0</v>
      </c>
      <c r="AB13" s="5">
        <f t="shared" si="15"/>
        <v>0</v>
      </c>
      <c r="AC13" s="5">
        <f t="shared" si="16"/>
        <v>0</v>
      </c>
      <c r="AD13" s="5">
        <f t="shared" si="17"/>
        <v>0</v>
      </c>
      <c r="AE13" s="5">
        <f t="shared" si="6"/>
        <v>0</v>
      </c>
      <c r="AF13" s="4">
        <f t="shared" si="7"/>
        <v>0</v>
      </c>
      <c r="AG13" s="4">
        <f t="shared" si="8"/>
        <v>0</v>
      </c>
      <c r="AH13" s="4">
        <f t="shared" si="9"/>
        <v>0</v>
      </c>
      <c r="AI13" s="4">
        <f t="shared" si="10"/>
        <v>0</v>
      </c>
      <c r="AJ13" s="5">
        <f t="shared" si="18"/>
        <v>0</v>
      </c>
      <c r="AK13" s="5">
        <f t="shared" si="19"/>
        <v>0</v>
      </c>
      <c r="AL13" s="5">
        <f t="shared" si="20"/>
        <v>0</v>
      </c>
      <c r="AM13" s="5">
        <f t="shared" si="11"/>
        <v>0</v>
      </c>
      <c r="AN13" s="5">
        <f t="shared" si="12"/>
        <v>0</v>
      </c>
      <c r="AP13" s="13">
        <f t="shared" si="21"/>
        <v>0</v>
      </c>
      <c r="AQ13" s="13">
        <f t="shared" si="22"/>
        <v>0</v>
      </c>
      <c r="AR13" s="13">
        <f t="shared" si="23"/>
        <v>0</v>
      </c>
      <c r="AS13" s="13">
        <f t="shared" si="24"/>
        <v>0</v>
      </c>
      <c r="AT13" s="13">
        <f t="shared" si="25"/>
        <v>0</v>
      </c>
      <c r="AU13" s="13">
        <f t="shared" si="26"/>
        <v>0</v>
      </c>
      <c r="AV13" s="13">
        <f t="shared" si="27"/>
        <v>0</v>
      </c>
      <c r="AW13" s="13">
        <f t="shared" si="28"/>
        <v>0</v>
      </c>
    </row>
    <row r="14" spans="1:49" ht="12.75">
      <c r="A14" s="39"/>
      <c r="B14" s="40"/>
      <c r="C14" s="41"/>
      <c r="D14" s="42"/>
      <c r="E14" s="42"/>
      <c r="F14" s="42"/>
      <c r="G14" s="41"/>
      <c r="H14" s="43">
        <v>0</v>
      </c>
      <c r="I14" s="43">
        <v>0</v>
      </c>
      <c r="J14" s="43">
        <v>0</v>
      </c>
      <c r="K14" s="43">
        <v>0</v>
      </c>
      <c r="L14" s="41"/>
      <c r="M14" s="44">
        <f t="shared" si="0"/>
        <v>0</v>
      </c>
      <c r="N14" s="44">
        <f t="shared" si="1"/>
        <v>0</v>
      </c>
      <c r="O14" s="41"/>
      <c r="P14" s="39"/>
      <c r="Q14" s="39"/>
      <c r="R14" s="39"/>
      <c r="X14" s="4">
        <f t="shared" si="2"/>
        <v>0</v>
      </c>
      <c r="Y14" s="4">
        <f t="shared" si="3"/>
        <v>0</v>
      </c>
      <c r="Z14" s="4">
        <f t="shared" si="4"/>
        <v>0</v>
      </c>
      <c r="AA14" s="4">
        <f t="shared" si="5"/>
        <v>0</v>
      </c>
      <c r="AB14" s="5">
        <f t="shared" si="15"/>
        <v>0</v>
      </c>
      <c r="AC14" s="5">
        <f t="shared" si="16"/>
        <v>0</v>
      </c>
      <c r="AD14" s="5">
        <f t="shared" si="17"/>
        <v>0</v>
      </c>
      <c r="AE14" s="5">
        <f t="shared" si="6"/>
        <v>0</v>
      </c>
      <c r="AF14" s="4">
        <f t="shared" si="7"/>
        <v>0</v>
      </c>
      <c r="AG14" s="4">
        <f t="shared" si="8"/>
        <v>0</v>
      </c>
      <c r="AH14" s="4">
        <f t="shared" si="9"/>
        <v>0</v>
      </c>
      <c r="AI14" s="4">
        <f t="shared" si="10"/>
        <v>0</v>
      </c>
      <c r="AJ14" s="5">
        <f t="shared" si="18"/>
        <v>0</v>
      </c>
      <c r="AK14" s="5">
        <f t="shared" si="19"/>
        <v>0</v>
      </c>
      <c r="AL14" s="5">
        <f t="shared" si="20"/>
        <v>0</v>
      </c>
      <c r="AM14" s="5">
        <f t="shared" si="11"/>
        <v>0</v>
      </c>
      <c r="AN14" s="5">
        <f t="shared" si="12"/>
        <v>0</v>
      </c>
      <c r="AP14" s="13">
        <f t="shared" si="21"/>
        <v>0</v>
      </c>
      <c r="AQ14" s="13">
        <f t="shared" si="22"/>
        <v>0</v>
      </c>
      <c r="AR14" s="13">
        <f t="shared" si="23"/>
        <v>0</v>
      </c>
      <c r="AS14" s="13">
        <f t="shared" si="24"/>
        <v>0</v>
      </c>
      <c r="AT14" s="13">
        <f t="shared" si="25"/>
        <v>0</v>
      </c>
      <c r="AU14" s="13">
        <f t="shared" si="26"/>
        <v>0</v>
      </c>
      <c r="AV14" s="13">
        <f t="shared" si="27"/>
        <v>0</v>
      </c>
      <c r="AW14" s="13">
        <f t="shared" si="28"/>
        <v>0</v>
      </c>
    </row>
    <row r="15" spans="1:49" ht="12.75">
      <c r="A15" s="45"/>
      <c r="B15" s="46"/>
      <c r="C15" s="41"/>
      <c r="D15" s="47"/>
      <c r="E15" s="47"/>
      <c r="F15" s="47"/>
      <c r="G15" s="41"/>
      <c r="H15" s="48">
        <v>0</v>
      </c>
      <c r="I15" s="48">
        <v>0</v>
      </c>
      <c r="J15" s="48">
        <v>0</v>
      </c>
      <c r="K15" s="48">
        <v>0</v>
      </c>
      <c r="L15" s="41"/>
      <c r="M15" s="44">
        <f t="shared" si="0"/>
        <v>0</v>
      </c>
      <c r="N15" s="44">
        <f t="shared" si="1"/>
        <v>0</v>
      </c>
      <c r="O15" s="41"/>
      <c r="P15" s="45"/>
      <c r="Q15" s="45"/>
      <c r="R15" s="45"/>
      <c r="X15" s="4">
        <f t="shared" si="2"/>
        <v>0</v>
      </c>
      <c r="Y15" s="4">
        <f t="shared" si="3"/>
        <v>0</v>
      </c>
      <c r="Z15" s="4">
        <f t="shared" si="4"/>
        <v>0</v>
      </c>
      <c r="AA15" s="4">
        <f t="shared" si="5"/>
        <v>0</v>
      </c>
      <c r="AB15" s="5">
        <f t="shared" si="15"/>
        <v>0</v>
      </c>
      <c r="AC15" s="5">
        <f t="shared" si="16"/>
        <v>0</v>
      </c>
      <c r="AD15" s="5">
        <f t="shared" si="17"/>
        <v>0</v>
      </c>
      <c r="AE15" s="5">
        <f t="shared" si="6"/>
        <v>0</v>
      </c>
      <c r="AF15" s="4">
        <f t="shared" si="7"/>
        <v>0</v>
      </c>
      <c r="AG15" s="4">
        <f t="shared" si="8"/>
        <v>0</v>
      </c>
      <c r="AH15" s="4">
        <f t="shared" si="9"/>
        <v>0</v>
      </c>
      <c r="AI15" s="4">
        <f t="shared" si="10"/>
        <v>0</v>
      </c>
      <c r="AJ15" s="5">
        <f t="shared" si="18"/>
        <v>0</v>
      </c>
      <c r="AK15" s="5">
        <f t="shared" si="19"/>
        <v>0</v>
      </c>
      <c r="AL15" s="5">
        <f t="shared" si="20"/>
        <v>0</v>
      </c>
      <c r="AM15" s="5">
        <f t="shared" si="11"/>
        <v>0</v>
      </c>
      <c r="AN15" s="5">
        <f t="shared" si="12"/>
        <v>0</v>
      </c>
      <c r="AP15" s="13">
        <f t="shared" si="21"/>
        <v>0</v>
      </c>
      <c r="AQ15" s="13">
        <f t="shared" si="22"/>
        <v>0</v>
      </c>
      <c r="AR15" s="13">
        <f t="shared" si="23"/>
        <v>0</v>
      </c>
      <c r="AS15" s="13">
        <f t="shared" si="24"/>
        <v>0</v>
      </c>
      <c r="AT15" s="13">
        <f t="shared" si="25"/>
        <v>0</v>
      </c>
      <c r="AU15" s="13">
        <f t="shared" si="26"/>
        <v>0</v>
      </c>
      <c r="AV15" s="13">
        <f t="shared" si="27"/>
        <v>0</v>
      </c>
      <c r="AW15" s="13">
        <f t="shared" si="28"/>
        <v>0</v>
      </c>
    </row>
    <row r="16" spans="1:49" ht="12.75">
      <c r="A16" s="39"/>
      <c r="B16" s="40"/>
      <c r="C16" s="41"/>
      <c r="D16" s="42"/>
      <c r="E16" s="42"/>
      <c r="F16" s="42"/>
      <c r="G16" s="41"/>
      <c r="H16" s="43">
        <v>0</v>
      </c>
      <c r="I16" s="43">
        <v>0</v>
      </c>
      <c r="J16" s="43">
        <v>0</v>
      </c>
      <c r="K16" s="43">
        <v>0</v>
      </c>
      <c r="L16" s="41"/>
      <c r="M16" s="44">
        <f t="shared" si="0"/>
        <v>0</v>
      </c>
      <c r="N16" s="44">
        <f t="shared" si="1"/>
        <v>0</v>
      </c>
      <c r="O16" s="41"/>
      <c r="P16" s="39"/>
      <c r="Q16" s="39"/>
      <c r="R16" s="39"/>
      <c r="X16" s="4">
        <f t="shared" si="2"/>
        <v>0</v>
      </c>
      <c r="Y16" s="4">
        <f t="shared" si="3"/>
        <v>0</v>
      </c>
      <c r="Z16" s="4">
        <f t="shared" si="4"/>
        <v>0</v>
      </c>
      <c r="AA16" s="4">
        <f t="shared" si="5"/>
        <v>0</v>
      </c>
      <c r="AB16" s="5">
        <f t="shared" si="15"/>
        <v>0</v>
      </c>
      <c r="AC16" s="5">
        <f t="shared" si="16"/>
        <v>0</v>
      </c>
      <c r="AD16" s="5">
        <f t="shared" si="17"/>
        <v>0</v>
      </c>
      <c r="AE16" s="5">
        <f t="shared" si="6"/>
        <v>0</v>
      </c>
      <c r="AF16" s="4">
        <f t="shared" si="7"/>
        <v>0</v>
      </c>
      <c r="AG16" s="4">
        <f t="shared" si="8"/>
        <v>0</v>
      </c>
      <c r="AH16" s="4">
        <f t="shared" si="9"/>
        <v>0</v>
      </c>
      <c r="AI16" s="4">
        <f t="shared" si="10"/>
        <v>0</v>
      </c>
      <c r="AJ16" s="5">
        <f t="shared" si="18"/>
        <v>0</v>
      </c>
      <c r="AK16" s="5">
        <f t="shared" si="19"/>
        <v>0</v>
      </c>
      <c r="AL16" s="5">
        <f t="shared" si="20"/>
        <v>0</v>
      </c>
      <c r="AM16" s="5">
        <f t="shared" si="11"/>
        <v>0</v>
      </c>
      <c r="AN16" s="5">
        <f t="shared" si="12"/>
        <v>0</v>
      </c>
      <c r="AP16" s="13">
        <f t="shared" si="21"/>
        <v>0</v>
      </c>
      <c r="AQ16" s="13">
        <f t="shared" si="22"/>
        <v>0</v>
      </c>
      <c r="AR16" s="13">
        <f t="shared" si="23"/>
        <v>0</v>
      </c>
      <c r="AS16" s="13">
        <f t="shared" si="24"/>
        <v>0</v>
      </c>
      <c r="AT16" s="13">
        <f t="shared" si="25"/>
        <v>0</v>
      </c>
      <c r="AU16" s="13">
        <f t="shared" si="26"/>
        <v>0</v>
      </c>
      <c r="AV16" s="13">
        <f t="shared" si="27"/>
        <v>0</v>
      </c>
      <c r="AW16" s="13">
        <f t="shared" si="28"/>
        <v>0</v>
      </c>
    </row>
    <row r="17" spans="1:49" ht="12.75">
      <c r="A17" s="45"/>
      <c r="B17" s="46"/>
      <c r="C17" s="41"/>
      <c r="D17" s="47"/>
      <c r="E17" s="47"/>
      <c r="F17" s="47"/>
      <c r="G17" s="41"/>
      <c r="H17" s="48">
        <v>0</v>
      </c>
      <c r="I17" s="48">
        <v>0</v>
      </c>
      <c r="J17" s="48">
        <v>0</v>
      </c>
      <c r="K17" s="48">
        <v>0</v>
      </c>
      <c r="L17" s="41"/>
      <c r="M17" s="44">
        <f t="shared" si="0"/>
        <v>0</v>
      </c>
      <c r="N17" s="44">
        <f t="shared" si="1"/>
        <v>0</v>
      </c>
      <c r="O17" s="41"/>
      <c r="P17" s="45"/>
      <c r="Q17" s="45"/>
      <c r="R17" s="45"/>
      <c r="X17" s="4">
        <f t="shared" si="2"/>
        <v>0</v>
      </c>
      <c r="Y17" s="4">
        <f t="shared" si="3"/>
        <v>0</v>
      </c>
      <c r="Z17" s="4">
        <f t="shared" si="4"/>
        <v>0</v>
      </c>
      <c r="AA17" s="4">
        <f t="shared" si="5"/>
        <v>0</v>
      </c>
      <c r="AB17" s="5">
        <f t="shared" si="15"/>
        <v>0</v>
      </c>
      <c r="AC17" s="5">
        <f t="shared" si="16"/>
        <v>0</v>
      </c>
      <c r="AD17" s="5">
        <f t="shared" si="17"/>
        <v>0</v>
      </c>
      <c r="AE17" s="5">
        <f t="shared" si="6"/>
        <v>0</v>
      </c>
      <c r="AF17" s="4">
        <f t="shared" si="7"/>
        <v>0</v>
      </c>
      <c r="AG17" s="4">
        <f t="shared" si="8"/>
        <v>0</v>
      </c>
      <c r="AH17" s="4">
        <f t="shared" si="9"/>
        <v>0</v>
      </c>
      <c r="AI17" s="4">
        <f t="shared" si="10"/>
        <v>0</v>
      </c>
      <c r="AJ17" s="5">
        <f t="shared" si="18"/>
        <v>0</v>
      </c>
      <c r="AK17" s="5">
        <f t="shared" si="19"/>
        <v>0</v>
      </c>
      <c r="AL17" s="5">
        <f t="shared" si="20"/>
        <v>0</v>
      </c>
      <c r="AM17" s="5">
        <f t="shared" si="11"/>
        <v>0</v>
      </c>
      <c r="AN17" s="5">
        <f t="shared" si="12"/>
        <v>0</v>
      </c>
      <c r="AP17" s="13">
        <f t="shared" si="21"/>
        <v>0</v>
      </c>
      <c r="AQ17" s="13">
        <f t="shared" si="22"/>
        <v>0</v>
      </c>
      <c r="AR17" s="13">
        <f t="shared" si="23"/>
        <v>0</v>
      </c>
      <c r="AS17" s="13">
        <f t="shared" si="24"/>
        <v>0</v>
      </c>
      <c r="AT17" s="13">
        <f t="shared" si="25"/>
        <v>0</v>
      </c>
      <c r="AU17" s="13">
        <f t="shared" si="26"/>
        <v>0</v>
      </c>
      <c r="AV17" s="13">
        <f t="shared" si="27"/>
        <v>0</v>
      </c>
      <c r="AW17" s="13">
        <f t="shared" si="28"/>
        <v>0</v>
      </c>
    </row>
    <row r="18" spans="1:49" ht="12.75">
      <c r="A18" s="39"/>
      <c r="B18" s="40"/>
      <c r="C18" s="41"/>
      <c r="D18" s="42"/>
      <c r="E18" s="42"/>
      <c r="F18" s="42"/>
      <c r="G18" s="41"/>
      <c r="H18" s="43">
        <v>0</v>
      </c>
      <c r="I18" s="43">
        <v>0</v>
      </c>
      <c r="J18" s="43">
        <v>0</v>
      </c>
      <c r="K18" s="43">
        <v>0</v>
      </c>
      <c r="L18" s="41"/>
      <c r="M18" s="44">
        <f t="shared" si="0"/>
        <v>0</v>
      </c>
      <c r="N18" s="44">
        <f t="shared" si="1"/>
        <v>0</v>
      </c>
      <c r="O18" s="41"/>
      <c r="P18" s="39"/>
      <c r="Q18" s="39"/>
      <c r="R18" s="39"/>
      <c r="X18" s="4">
        <f t="shared" si="2"/>
        <v>0</v>
      </c>
      <c r="Y18" s="4">
        <f t="shared" si="3"/>
        <v>0</v>
      </c>
      <c r="Z18" s="4">
        <f t="shared" si="4"/>
        <v>0</v>
      </c>
      <c r="AA18" s="4">
        <f t="shared" si="5"/>
        <v>0</v>
      </c>
      <c r="AB18" s="5">
        <f t="shared" si="15"/>
        <v>0</v>
      </c>
      <c r="AC18" s="5">
        <f t="shared" si="16"/>
        <v>0</v>
      </c>
      <c r="AD18" s="5">
        <f t="shared" si="17"/>
        <v>0</v>
      </c>
      <c r="AE18" s="5">
        <f t="shared" si="6"/>
        <v>0</v>
      </c>
      <c r="AF18" s="4">
        <f t="shared" si="7"/>
        <v>0</v>
      </c>
      <c r="AG18" s="4">
        <f t="shared" si="8"/>
        <v>0</v>
      </c>
      <c r="AH18" s="4">
        <f t="shared" si="9"/>
        <v>0</v>
      </c>
      <c r="AI18" s="4">
        <f t="shared" si="10"/>
        <v>0</v>
      </c>
      <c r="AJ18" s="5">
        <f t="shared" si="18"/>
        <v>0</v>
      </c>
      <c r="AK18" s="5">
        <f t="shared" si="19"/>
        <v>0</v>
      </c>
      <c r="AL18" s="5">
        <f t="shared" si="20"/>
        <v>0</v>
      </c>
      <c r="AM18" s="5">
        <f t="shared" si="11"/>
        <v>0</v>
      </c>
      <c r="AN18" s="5">
        <f t="shared" si="12"/>
        <v>0</v>
      </c>
      <c r="AP18" s="13">
        <f t="shared" si="21"/>
        <v>0</v>
      </c>
      <c r="AQ18" s="13">
        <f t="shared" si="22"/>
        <v>0</v>
      </c>
      <c r="AR18" s="13">
        <f t="shared" si="23"/>
        <v>0</v>
      </c>
      <c r="AS18" s="13">
        <f t="shared" si="24"/>
        <v>0</v>
      </c>
      <c r="AT18" s="13">
        <f t="shared" si="25"/>
        <v>0</v>
      </c>
      <c r="AU18" s="13">
        <f t="shared" si="26"/>
        <v>0</v>
      </c>
      <c r="AV18" s="13">
        <f t="shared" si="27"/>
        <v>0</v>
      </c>
      <c r="AW18" s="13">
        <f t="shared" si="28"/>
        <v>0</v>
      </c>
    </row>
    <row r="19" spans="1:49" ht="12.75">
      <c r="A19" s="45"/>
      <c r="B19" s="46"/>
      <c r="C19" s="41"/>
      <c r="D19" s="47"/>
      <c r="E19" s="47"/>
      <c r="F19" s="47"/>
      <c r="G19" s="41"/>
      <c r="H19" s="48">
        <v>0</v>
      </c>
      <c r="I19" s="48">
        <v>0</v>
      </c>
      <c r="J19" s="48">
        <v>0</v>
      </c>
      <c r="K19" s="48">
        <v>0</v>
      </c>
      <c r="L19" s="41"/>
      <c r="M19" s="44">
        <f t="shared" si="0"/>
        <v>0</v>
      </c>
      <c r="N19" s="44">
        <f t="shared" si="1"/>
        <v>0</v>
      </c>
      <c r="O19" s="41"/>
      <c r="P19" s="45"/>
      <c r="Q19" s="45"/>
      <c r="R19" s="45"/>
      <c r="X19" s="4">
        <f t="shared" si="2"/>
        <v>0</v>
      </c>
      <c r="Y19" s="4">
        <f t="shared" si="3"/>
        <v>0</v>
      </c>
      <c r="Z19" s="4">
        <f t="shared" si="4"/>
        <v>0</v>
      </c>
      <c r="AA19" s="4">
        <f t="shared" si="5"/>
        <v>0</v>
      </c>
      <c r="AB19" s="5">
        <f t="shared" si="15"/>
        <v>0</v>
      </c>
      <c r="AC19" s="5">
        <f t="shared" si="16"/>
        <v>0</v>
      </c>
      <c r="AD19" s="5">
        <f t="shared" si="17"/>
        <v>0</v>
      </c>
      <c r="AE19" s="5">
        <f t="shared" si="6"/>
        <v>0</v>
      </c>
      <c r="AF19" s="4">
        <f t="shared" si="7"/>
        <v>0</v>
      </c>
      <c r="AG19" s="4">
        <f t="shared" si="8"/>
        <v>0</v>
      </c>
      <c r="AH19" s="4">
        <f t="shared" si="9"/>
        <v>0</v>
      </c>
      <c r="AI19" s="4">
        <f t="shared" si="10"/>
        <v>0</v>
      </c>
      <c r="AJ19" s="5">
        <f t="shared" si="18"/>
        <v>0</v>
      </c>
      <c r="AK19" s="5">
        <f t="shared" si="19"/>
        <v>0</v>
      </c>
      <c r="AL19" s="5">
        <f t="shared" si="20"/>
        <v>0</v>
      </c>
      <c r="AM19" s="5">
        <f t="shared" si="11"/>
        <v>0</v>
      </c>
      <c r="AN19" s="5">
        <f t="shared" si="12"/>
        <v>0</v>
      </c>
      <c r="AP19" s="13">
        <f t="shared" si="21"/>
        <v>0</v>
      </c>
      <c r="AQ19" s="13">
        <f t="shared" si="22"/>
        <v>0</v>
      </c>
      <c r="AR19" s="13">
        <f t="shared" si="23"/>
        <v>0</v>
      </c>
      <c r="AS19" s="13">
        <f t="shared" si="24"/>
        <v>0</v>
      </c>
      <c r="AT19" s="13">
        <f t="shared" si="25"/>
        <v>0</v>
      </c>
      <c r="AU19" s="13">
        <f t="shared" si="26"/>
        <v>0</v>
      </c>
      <c r="AV19" s="13">
        <f t="shared" si="27"/>
        <v>0</v>
      </c>
      <c r="AW19" s="13">
        <f t="shared" si="28"/>
        <v>0</v>
      </c>
    </row>
    <row r="20" spans="1:49" ht="12.75">
      <c r="A20" s="39"/>
      <c r="B20" s="40"/>
      <c r="C20" s="41"/>
      <c r="D20" s="42"/>
      <c r="E20" s="42"/>
      <c r="F20" s="42"/>
      <c r="G20" s="41"/>
      <c r="H20" s="43">
        <v>0</v>
      </c>
      <c r="I20" s="43">
        <v>0</v>
      </c>
      <c r="J20" s="43">
        <v>0</v>
      </c>
      <c r="K20" s="43">
        <v>0</v>
      </c>
      <c r="L20" s="41"/>
      <c r="M20" s="44">
        <f t="shared" si="0"/>
        <v>0</v>
      </c>
      <c r="N20" s="44">
        <f t="shared" si="1"/>
        <v>0</v>
      </c>
      <c r="O20" s="41"/>
      <c r="P20" s="39"/>
      <c r="Q20" s="39"/>
      <c r="R20" s="39"/>
      <c r="X20" s="4">
        <f t="shared" si="2"/>
        <v>0</v>
      </c>
      <c r="Y20" s="4">
        <f t="shared" si="3"/>
        <v>0</v>
      </c>
      <c r="Z20" s="4">
        <f t="shared" si="4"/>
        <v>0</v>
      </c>
      <c r="AA20" s="4">
        <f t="shared" si="5"/>
        <v>0</v>
      </c>
      <c r="AB20" s="5">
        <f t="shared" si="15"/>
        <v>0</v>
      </c>
      <c r="AC20" s="5">
        <f t="shared" si="16"/>
        <v>0</v>
      </c>
      <c r="AD20" s="5">
        <f t="shared" si="17"/>
        <v>0</v>
      </c>
      <c r="AE20" s="5">
        <f t="shared" si="6"/>
        <v>0</v>
      </c>
      <c r="AF20" s="4">
        <f t="shared" si="7"/>
        <v>0</v>
      </c>
      <c r="AG20" s="4">
        <f t="shared" si="8"/>
        <v>0</v>
      </c>
      <c r="AH20" s="4">
        <f t="shared" si="9"/>
        <v>0</v>
      </c>
      <c r="AI20" s="4">
        <f t="shared" si="10"/>
        <v>0</v>
      </c>
      <c r="AJ20" s="5">
        <f t="shared" si="18"/>
        <v>0</v>
      </c>
      <c r="AK20" s="5">
        <f t="shared" si="19"/>
        <v>0</v>
      </c>
      <c r="AL20" s="5">
        <f t="shared" si="20"/>
        <v>0</v>
      </c>
      <c r="AM20" s="5">
        <f t="shared" si="11"/>
        <v>0</v>
      </c>
      <c r="AN20" s="5">
        <f t="shared" si="12"/>
        <v>0</v>
      </c>
      <c r="AP20" s="13">
        <f t="shared" si="21"/>
        <v>0</v>
      </c>
      <c r="AQ20" s="13">
        <f t="shared" si="22"/>
        <v>0</v>
      </c>
      <c r="AR20" s="13">
        <f t="shared" si="23"/>
        <v>0</v>
      </c>
      <c r="AS20" s="13">
        <f t="shared" si="24"/>
        <v>0</v>
      </c>
      <c r="AT20" s="13">
        <f t="shared" si="25"/>
        <v>0</v>
      </c>
      <c r="AU20" s="13">
        <f t="shared" si="26"/>
        <v>0</v>
      </c>
      <c r="AV20" s="13">
        <f t="shared" si="27"/>
        <v>0</v>
      </c>
      <c r="AW20" s="13">
        <f t="shared" si="28"/>
        <v>0</v>
      </c>
    </row>
    <row r="21" spans="1:49" ht="12.75">
      <c r="A21" s="45"/>
      <c r="B21" s="46"/>
      <c r="C21" s="41"/>
      <c r="D21" s="47"/>
      <c r="E21" s="47"/>
      <c r="F21" s="47"/>
      <c r="G21" s="41"/>
      <c r="H21" s="48">
        <v>0</v>
      </c>
      <c r="I21" s="48">
        <v>0</v>
      </c>
      <c r="J21" s="48">
        <v>0</v>
      </c>
      <c r="K21" s="48">
        <v>0</v>
      </c>
      <c r="L21" s="41"/>
      <c r="M21" s="44">
        <f t="shared" si="0"/>
        <v>0</v>
      </c>
      <c r="N21" s="44">
        <f t="shared" si="1"/>
        <v>0</v>
      </c>
      <c r="O21" s="41"/>
      <c r="P21" s="45"/>
      <c r="Q21" s="45"/>
      <c r="R21" s="45"/>
      <c r="X21" s="4">
        <f t="shared" si="2"/>
        <v>0</v>
      </c>
      <c r="Y21" s="4">
        <f t="shared" si="3"/>
        <v>0</v>
      </c>
      <c r="Z21" s="4">
        <f t="shared" si="4"/>
        <v>0</v>
      </c>
      <c r="AA21" s="4">
        <f t="shared" si="5"/>
        <v>0</v>
      </c>
      <c r="AB21" s="5">
        <f t="shared" si="15"/>
        <v>0</v>
      </c>
      <c r="AC21" s="5">
        <f t="shared" si="16"/>
        <v>0</v>
      </c>
      <c r="AD21" s="5">
        <f t="shared" si="17"/>
        <v>0</v>
      </c>
      <c r="AE21" s="5">
        <f t="shared" si="6"/>
        <v>0</v>
      </c>
      <c r="AF21" s="4">
        <f t="shared" si="7"/>
        <v>0</v>
      </c>
      <c r="AG21" s="4">
        <f t="shared" si="8"/>
        <v>0</v>
      </c>
      <c r="AH21" s="4">
        <f t="shared" si="9"/>
        <v>0</v>
      </c>
      <c r="AI21" s="4">
        <f t="shared" si="10"/>
        <v>0</v>
      </c>
      <c r="AJ21" s="5">
        <f t="shared" si="18"/>
        <v>0</v>
      </c>
      <c r="AK21" s="5">
        <f t="shared" si="19"/>
        <v>0</v>
      </c>
      <c r="AL21" s="5">
        <f t="shared" si="20"/>
        <v>0</v>
      </c>
      <c r="AM21" s="5">
        <f t="shared" si="11"/>
        <v>0</v>
      </c>
      <c r="AN21" s="5">
        <f t="shared" si="12"/>
        <v>0</v>
      </c>
      <c r="AP21" s="13">
        <f t="shared" si="21"/>
        <v>0</v>
      </c>
      <c r="AQ21" s="13">
        <f t="shared" si="22"/>
        <v>0</v>
      </c>
      <c r="AR21" s="13">
        <f t="shared" si="23"/>
        <v>0</v>
      </c>
      <c r="AS21" s="13">
        <f t="shared" si="24"/>
        <v>0</v>
      </c>
      <c r="AT21" s="13">
        <f t="shared" si="25"/>
        <v>0</v>
      </c>
      <c r="AU21" s="13">
        <f t="shared" si="26"/>
        <v>0</v>
      </c>
      <c r="AV21" s="13">
        <f t="shared" si="27"/>
        <v>0</v>
      </c>
      <c r="AW21" s="13">
        <f t="shared" si="28"/>
        <v>0</v>
      </c>
    </row>
    <row r="22" spans="1:49" ht="12.75">
      <c r="A22" s="39"/>
      <c r="B22" s="40"/>
      <c r="C22" s="41"/>
      <c r="D22" s="42"/>
      <c r="E22" s="42"/>
      <c r="F22" s="42"/>
      <c r="G22" s="41"/>
      <c r="H22" s="43">
        <v>0</v>
      </c>
      <c r="I22" s="43">
        <v>0</v>
      </c>
      <c r="J22" s="43">
        <v>0</v>
      </c>
      <c r="K22" s="43">
        <v>0</v>
      </c>
      <c r="L22" s="41"/>
      <c r="M22" s="44">
        <f t="shared" si="0"/>
        <v>0</v>
      </c>
      <c r="N22" s="44">
        <f t="shared" si="1"/>
        <v>0</v>
      </c>
      <c r="O22" s="41"/>
      <c r="P22" s="39"/>
      <c r="Q22" s="39"/>
      <c r="R22" s="39"/>
      <c r="X22" s="4">
        <f t="shared" si="2"/>
        <v>0</v>
      </c>
      <c r="Y22" s="4">
        <f t="shared" si="3"/>
        <v>0</v>
      </c>
      <c r="Z22" s="4">
        <f t="shared" si="4"/>
        <v>0</v>
      </c>
      <c r="AA22" s="4">
        <f t="shared" si="5"/>
        <v>0</v>
      </c>
      <c r="AB22" s="5">
        <f t="shared" si="15"/>
        <v>0</v>
      </c>
      <c r="AC22" s="5">
        <f t="shared" si="16"/>
        <v>0</v>
      </c>
      <c r="AD22" s="5">
        <f t="shared" si="17"/>
        <v>0</v>
      </c>
      <c r="AE22" s="5">
        <f t="shared" si="6"/>
        <v>0</v>
      </c>
      <c r="AF22" s="4">
        <f t="shared" si="7"/>
        <v>0</v>
      </c>
      <c r="AG22" s="4">
        <f t="shared" si="8"/>
        <v>0</v>
      </c>
      <c r="AH22" s="4">
        <f t="shared" si="9"/>
        <v>0</v>
      </c>
      <c r="AI22" s="4">
        <f t="shared" si="10"/>
        <v>0</v>
      </c>
      <c r="AJ22" s="5">
        <f t="shared" si="18"/>
        <v>0</v>
      </c>
      <c r="AK22" s="5">
        <f t="shared" si="19"/>
        <v>0</v>
      </c>
      <c r="AL22" s="5">
        <f t="shared" si="20"/>
        <v>0</v>
      </c>
      <c r="AM22" s="5">
        <f t="shared" si="11"/>
        <v>0</v>
      </c>
      <c r="AN22" s="5">
        <f t="shared" si="12"/>
        <v>0</v>
      </c>
      <c r="AP22" s="13">
        <f t="shared" si="21"/>
        <v>0</v>
      </c>
      <c r="AQ22" s="13">
        <f t="shared" si="22"/>
        <v>0</v>
      </c>
      <c r="AR22" s="13">
        <f t="shared" si="23"/>
        <v>0</v>
      </c>
      <c r="AS22" s="13">
        <f t="shared" si="24"/>
        <v>0</v>
      </c>
      <c r="AT22" s="13">
        <f t="shared" si="25"/>
        <v>0</v>
      </c>
      <c r="AU22" s="13">
        <f t="shared" si="26"/>
        <v>0</v>
      </c>
      <c r="AV22" s="13">
        <f t="shared" si="27"/>
        <v>0</v>
      </c>
      <c r="AW22" s="13">
        <f t="shared" si="28"/>
        <v>0</v>
      </c>
    </row>
    <row r="23" spans="1:49" ht="12.75">
      <c r="A23" s="45"/>
      <c r="B23" s="46"/>
      <c r="C23" s="41"/>
      <c r="D23" s="47"/>
      <c r="E23" s="47"/>
      <c r="F23" s="47"/>
      <c r="G23" s="41"/>
      <c r="H23" s="48">
        <v>0</v>
      </c>
      <c r="I23" s="48">
        <v>0</v>
      </c>
      <c r="J23" s="48">
        <v>0</v>
      </c>
      <c r="K23" s="48">
        <v>0</v>
      </c>
      <c r="L23" s="41"/>
      <c r="M23" s="44">
        <f t="shared" si="0"/>
        <v>0</v>
      </c>
      <c r="N23" s="44">
        <f t="shared" si="1"/>
        <v>0</v>
      </c>
      <c r="O23" s="41"/>
      <c r="P23" s="45"/>
      <c r="Q23" s="45"/>
      <c r="R23" s="45"/>
      <c r="X23" s="4">
        <f t="shared" si="2"/>
        <v>0</v>
      </c>
      <c r="Y23" s="4">
        <f t="shared" si="3"/>
        <v>0</v>
      </c>
      <c r="Z23" s="4">
        <f t="shared" si="4"/>
        <v>0</v>
      </c>
      <c r="AA23" s="4">
        <f t="shared" si="5"/>
        <v>0</v>
      </c>
      <c r="AB23" s="5">
        <f t="shared" si="15"/>
        <v>0</v>
      </c>
      <c r="AC23" s="5">
        <f t="shared" si="16"/>
        <v>0</v>
      </c>
      <c r="AD23" s="5">
        <f t="shared" si="17"/>
        <v>0</v>
      </c>
      <c r="AE23" s="5">
        <f t="shared" si="6"/>
        <v>0</v>
      </c>
      <c r="AF23" s="4">
        <f t="shared" si="7"/>
        <v>0</v>
      </c>
      <c r="AG23" s="4">
        <f t="shared" si="8"/>
        <v>0</v>
      </c>
      <c r="AH23" s="4">
        <f t="shared" si="9"/>
        <v>0</v>
      </c>
      <c r="AI23" s="4">
        <f t="shared" si="10"/>
        <v>0</v>
      </c>
      <c r="AJ23" s="5">
        <f t="shared" si="18"/>
        <v>0</v>
      </c>
      <c r="AK23" s="5">
        <f t="shared" si="19"/>
        <v>0</v>
      </c>
      <c r="AL23" s="5">
        <f t="shared" si="20"/>
        <v>0</v>
      </c>
      <c r="AM23" s="5">
        <f t="shared" si="11"/>
        <v>0</v>
      </c>
      <c r="AN23" s="5">
        <f t="shared" si="12"/>
        <v>0</v>
      </c>
      <c r="AP23" s="13">
        <f t="shared" si="21"/>
        <v>0</v>
      </c>
      <c r="AQ23" s="13">
        <f t="shared" si="22"/>
        <v>0</v>
      </c>
      <c r="AR23" s="13">
        <f t="shared" si="23"/>
        <v>0</v>
      </c>
      <c r="AS23" s="13">
        <f t="shared" si="24"/>
        <v>0</v>
      </c>
      <c r="AT23" s="13">
        <f t="shared" si="25"/>
        <v>0</v>
      </c>
      <c r="AU23" s="13">
        <f t="shared" si="26"/>
        <v>0</v>
      </c>
      <c r="AV23" s="13">
        <f t="shared" si="27"/>
        <v>0</v>
      </c>
      <c r="AW23" s="13">
        <f t="shared" si="28"/>
        <v>0</v>
      </c>
    </row>
    <row r="24" spans="1:49" ht="12.75">
      <c r="A24" s="39"/>
      <c r="B24" s="40"/>
      <c r="C24" s="41"/>
      <c r="D24" s="42"/>
      <c r="E24" s="42"/>
      <c r="F24" s="42"/>
      <c r="G24" s="41"/>
      <c r="H24" s="43">
        <v>0</v>
      </c>
      <c r="I24" s="43">
        <v>0</v>
      </c>
      <c r="J24" s="43">
        <v>0</v>
      </c>
      <c r="K24" s="43">
        <v>0</v>
      </c>
      <c r="L24" s="41"/>
      <c r="M24" s="44">
        <f t="shared" si="0"/>
        <v>0</v>
      </c>
      <c r="N24" s="44">
        <f t="shared" si="1"/>
        <v>0</v>
      </c>
      <c r="O24" s="41"/>
      <c r="P24" s="39"/>
      <c r="Q24" s="39"/>
      <c r="R24" s="39"/>
      <c r="X24" s="4">
        <f t="shared" si="2"/>
        <v>0</v>
      </c>
      <c r="Y24" s="4">
        <f t="shared" si="3"/>
        <v>0</v>
      </c>
      <c r="Z24" s="4">
        <f t="shared" si="4"/>
        <v>0</v>
      </c>
      <c r="AA24" s="4">
        <f t="shared" si="5"/>
        <v>0</v>
      </c>
      <c r="AB24" s="5">
        <f t="shared" si="15"/>
        <v>0</v>
      </c>
      <c r="AC24" s="5">
        <f t="shared" si="16"/>
        <v>0</v>
      </c>
      <c r="AD24" s="5">
        <f t="shared" si="17"/>
        <v>0</v>
      </c>
      <c r="AE24" s="5">
        <f t="shared" si="6"/>
        <v>0</v>
      </c>
      <c r="AF24" s="4">
        <f t="shared" si="7"/>
        <v>0</v>
      </c>
      <c r="AG24" s="4">
        <f t="shared" si="8"/>
        <v>0</v>
      </c>
      <c r="AH24" s="4">
        <f t="shared" si="9"/>
        <v>0</v>
      </c>
      <c r="AI24" s="4">
        <f t="shared" si="10"/>
        <v>0</v>
      </c>
      <c r="AJ24" s="5">
        <f t="shared" si="18"/>
        <v>0</v>
      </c>
      <c r="AK24" s="5">
        <f t="shared" si="19"/>
        <v>0</v>
      </c>
      <c r="AL24" s="5">
        <f t="shared" si="20"/>
        <v>0</v>
      </c>
      <c r="AM24" s="5">
        <f t="shared" si="11"/>
        <v>0</v>
      </c>
      <c r="AN24" s="5">
        <f t="shared" si="12"/>
        <v>0</v>
      </c>
      <c r="AP24" s="13">
        <f t="shared" si="21"/>
        <v>0</v>
      </c>
      <c r="AQ24" s="13">
        <f t="shared" si="22"/>
        <v>0</v>
      </c>
      <c r="AR24" s="13">
        <f t="shared" si="23"/>
        <v>0</v>
      </c>
      <c r="AS24" s="13">
        <f t="shared" si="24"/>
        <v>0</v>
      </c>
      <c r="AT24" s="13">
        <f t="shared" si="25"/>
        <v>0</v>
      </c>
      <c r="AU24" s="13">
        <f t="shared" si="26"/>
        <v>0</v>
      </c>
      <c r="AV24" s="13">
        <f t="shared" si="27"/>
        <v>0</v>
      </c>
      <c r="AW24" s="13">
        <f t="shared" si="28"/>
        <v>0</v>
      </c>
    </row>
    <row r="25" spans="1:49" ht="12.75">
      <c r="A25" s="45"/>
      <c r="B25" s="46"/>
      <c r="C25" s="41"/>
      <c r="D25" s="47"/>
      <c r="E25" s="47"/>
      <c r="F25" s="47"/>
      <c r="G25" s="41"/>
      <c r="H25" s="48">
        <v>0</v>
      </c>
      <c r="I25" s="48">
        <v>0</v>
      </c>
      <c r="J25" s="48">
        <v>0</v>
      </c>
      <c r="K25" s="48">
        <v>0</v>
      </c>
      <c r="L25" s="41"/>
      <c r="M25" s="44">
        <f t="shared" si="0"/>
        <v>0</v>
      </c>
      <c r="N25" s="44">
        <f t="shared" si="1"/>
        <v>0</v>
      </c>
      <c r="O25" s="41"/>
      <c r="P25" s="45"/>
      <c r="Q25" s="45"/>
      <c r="R25" s="45"/>
      <c r="X25" s="4">
        <f t="shared" si="2"/>
        <v>0</v>
      </c>
      <c r="Y25" s="4">
        <f t="shared" si="3"/>
        <v>0</v>
      </c>
      <c r="Z25" s="4">
        <f t="shared" si="4"/>
        <v>0</v>
      </c>
      <c r="AA25" s="4">
        <f t="shared" si="5"/>
        <v>0</v>
      </c>
      <c r="AB25" s="5">
        <f t="shared" si="15"/>
        <v>0</v>
      </c>
      <c r="AC25" s="5">
        <f t="shared" si="16"/>
        <v>0</v>
      </c>
      <c r="AD25" s="5">
        <f t="shared" si="17"/>
        <v>0</v>
      </c>
      <c r="AE25" s="5">
        <f t="shared" si="6"/>
        <v>0</v>
      </c>
      <c r="AF25" s="4">
        <f t="shared" si="7"/>
        <v>0</v>
      </c>
      <c r="AG25" s="4">
        <f t="shared" si="8"/>
        <v>0</v>
      </c>
      <c r="AH25" s="4">
        <f t="shared" si="9"/>
        <v>0</v>
      </c>
      <c r="AI25" s="4">
        <f t="shared" si="10"/>
        <v>0</v>
      </c>
      <c r="AJ25" s="5">
        <f t="shared" si="18"/>
        <v>0</v>
      </c>
      <c r="AK25" s="5">
        <f t="shared" si="19"/>
        <v>0</v>
      </c>
      <c r="AL25" s="5">
        <f t="shared" si="20"/>
        <v>0</v>
      </c>
      <c r="AM25" s="5">
        <f t="shared" si="11"/>
        <v>0</v>
      </c>
      <c r="AN25" s="5">
        <f t="shared" si="12"/>
        <v>0</v>
      </c>
      <c r="AP25" s="13">
        <f t="shared" si="21"/>
        <v>0</v>
      </c>
      <c r="AQ25" s="13">
        <f t="shared" si="22"/>
        <v>0</v>
      </c>
      <c r="AR25" s="13">
        <f t="shared" si="23"/>
        <v>0</v>
      </c>
      <c r="AS25" s="13">
        <f t="shared" si="24"/>
        <v>0</v>
      </c>
      <c r="AT25" s="13">
        <f t="shared" si="25"/>
        <v>0</v>
      </c>
      <c r="AU25" s="13">
        <f t="shared" si="26"/>
        <v>0</v>
      </c>
      <c r="AV25" s="13">
        <f t="shared" si="27"/>
        <v>0</v>
      </c>
      <c r="AW25" s="13">
        <f t="shared" si="28"/>
        <v>0</v>
      </c>
    </row>
    <row r="26" spans="1:49" ht="12.75">
      <c r="A26" s="39"/>
      <c r="B26" s="40"/>
      <c r="C26" s="41"/>
      <c r="D26" s="42"/>
      <c r="E26" s="42"/>
      <c r="F26" s="42"/>
      <c r="G26" s="41"/>
      <c r="H26" s="43">
        <v>0</v>
      </c>
      <c r="I26" s="43">
        <v>0</v>
      </c>
      <c r="J26" s="43">
        <v>0</v>
      </c>
      <c r="K26" s="43">
        <v>0</v>
      </c>
      <c r="L26" s="41"/>
      <c r="M26" s="44">
        <f t="shared" si="0"/>
        <v>0</v>
      </c>
      <c r="N26" s="44">
        <f t="shared" si="1"/>
        <v>0</v>
      </c>
      <c r="O26" s="41"/>
      <c r="P26" s="39"/>
      <c r="Q26" s="39"/>
      <c r="R26" s="39"/>
      <c r="X26" s="4">
        <f t="shared" si="2"/>
        <v>0</v>
      </c>
      <c r="Y26" s="4">
        <f t="shared" si="3"/>
        <v>0</v>
      </c>
      <c r="Z26" s="4">
        <f t="shared" si="4"/>
        <v>0</v>
      </c>
      <c r="AA26" s="4">
        <f t="shared" si="5"/>
        <v>0</v>
      </c>
      <c r="AB26" s="5">
        <f t="shared" si="15"/>
        <v>0</v>
      </c>
      <c r="AC26" s="5">
        <f t="shared" si="16"/>
        <v>0</v>
      </c>
      <c r="AD26" s="5">
        <f t="shared" si="17"/>
        <v>0</v>
      </c>
      <c r="AE26" s="5">
        <f t="shared" si="6"/>
        <v>0</v>
      </c>
      <c r="AF26" s="4">
        <f t="shared" si="7"/>
        <v>0</v>
      </c>
      <c r="AG26" s="4">
        <f t="shared" si="8"/>
        <v>0</v>
      </c>
      <c r="AH26" s="4">
        <f t="shared" si="9"/>
        <v>0</v>
      </c>
      <c r="AI26" s="4">
        <f t="shared" si="10"/>
        <v>0</v>
      </c>
      <c r="AJ26" s="5">
        <f t="shared" si="18"/>
        <v>0</v>
      </c>
      <c r="AK26" s="5">
        <f t="shared" si="19"/>
        <v>0</v>
      </c>
      <c r="AL26" s="5">
        <f t="shared" si="20"/>
        <v>0</v>
      </c>
      <c r="AM26" s="5">
        <f t="shared" si="11"/>
        <v>0</v>
      </c>
      <c r="AN26" s="5">
        <f t="shared" si="12"/>
        <v>0</v>
      </c>
      <c r="AP26" s="13">
        <f t="shared" si="21"/>
        <v>0</v>
      </c>
      <c r="AQ26" s="13">
        <f t="shared" si="22"/>
        <v>0</v>
      </c>
      <c r="AR26" s="13">
        <f t="shared" si="23"/>
        <v>0</v>
      </c>
      <c r="AS26" s="13">
        <f t="shared" si="24"/>
        <v>0</v>
      </c>
      <c r="AT26" s="13">
        <f t="shared" si="25"/>
        <v>0</v>
      </c>
      <c r="AU26" s="13">
        <f t="shared" si="26"/>
        <v>0</v>
      </c>
      <c r="AV26" s="13">
        <f t="shared" si="27"/>
        <v>0</v>
      </c>
      <c r="AW26" s="13">
        <f t="shared" si="28"/>
        <v>0</v>
      </c>
    </row>
    <row r="27" spans="1:49" ht="12.75">
      <c r="A27" s="45"/>
      <c r="B27" s="46"/>
      <c r="C27" s="41"/>
      <c r="D27" s="47"/>
      <c r="E27" s="47"/>
      <c r="F27" s="47"/>
      <c r="G27" s="41"/>
      <c r="H27" s="48">
        <v>0</v>
      </c>
      <c r="I27" s="48">
        <v>0</v>
      </c>
      <c r="J27" s="48">
        <v>0</v>
      </c>
      <c r="K27" s="48">
        <v>0</v>
      </c>
      <c r="L27" s="41"/>
      <c r="M27" s="44">
        <f t="shared" si="0"/>
        <v>0</v>
      </c>
      <c r="N27" s="44">
        <f t="shared" si="1"/>
        <v>0</v>
      </c>
      <c r="O27" s="41"/>
      <c r="P27" s="45"/>
      <c r="Q27" s="45"/>
      <c r="R27" s="45"/>
      <c r="X27" s="4">
        <f t="shared" si="2"/>
        <v>0</v>
      </c>
      <c r="Y27" s="4">
        <f t="shared" si="3"/>
        <v>0</v>
      </c>
      <c r="Z27" s="4">
        <f t="shared" si="4"/>
        <v>0</v>
      </c>
      <c r="AA27" s="4">
        <f t="shared" si="5"/>
        <v>0</v>
      </c>
      <c r="AB27" s="5">
        <f t="shared" si="15"/>
        <v>0</v>
      </c>
      <c r="AC27" s="5">
        <f t="shared" si="16"/>
        <v>0</v>
      </c>
      <c r="AD27" s="5">
        <f t="shared" si="17"/>
        <v>0</v>
      </c>
      <c r="AE27" s="5">
        <f t="shared" si="6"/>
        <v>0</v>
      </c>
      <c r="AF27" s="4">
        <f t="shared" si="7"/>
        <v>0</v>
      </c>
      <c r="AG27" s="4">
        <f t="shared" si="8"/>
        <v>0</v>
      </c>
      <c r="AH27" s="4">
        <f t="shared" si="9"/>
        <v>0</v>
      </c>
      <c r="AI27" s="4">
        <f t="shared" si="10"/>
        <v>0</v>
      </c>
      <c r="AJ27" s="5">
        <f t="shared" si="18"/>
        <v>0</v>
      </c>
      <c r="AK27" s="5">
        <f t="shared" si="19"/>
        <v>0</v>
      </c>
      <c r="AL27" s="5">
        <f t="shared" si="20"/>
        <v>0</v>
      </c>
      <c r="AM27" s="5">
        <f t="shared" si="11"/>
        <v>0</v>
      </c>
      <c r="AN27" s="5">
        <f t="shared" si="12"/>
        <v>0</v>
      </c>
      <c r="AP27" s="13">
        <f t="shared" si="21"/>
        <v>0</v>
      </c>
      <c r="AQ27" s="13">
        <f t="shared" si="22"/>
        <v>0</v>
      </c>
      <c r="AR27" s="13">
        <f t="shared" si="23"/>
        <v>0</v>
      </c>
      <c r="AS27" s="13">
        <f t="shared" si="24"/>
        <v>0</v>
      </c>
      <c r="AT27" s="13">
        <f t="shared" si="25"/>
        <v>0</v>
      </c>
      <c r="AU27" s="13">
        <f t="shared" si="26"/>
        <v>0</v>
      </c>
      <c r="AV27" s="13">
        <f t="shared" si="27"/>
        <v>0</v>
      </c>
      <c r="AW27" s="13">
        <f t="shared" si="28"/>
        <v>0</v>
      </c>
    </row>
    <row r="28" spans="1:49" ht="12.75">
      <c r="A28" s="39"/>
      <c r="B28" s="40"/>
      <c r="C28" s="41"/>
      <c r="D28" s="42"/>
      <c r="E28" s="42"/>
      <c r="F28" s="42"/>
      <c r="G28" s="41"/>
      <c r="H28" s="43">
        <v>0</v>
      </c>
      <c r="I28" s="43">
        <v>0</v>
      </c>
      <c r="J28" s="43">
        <v>0</v>
      </c>
      <c r="K28" s="43">
        <v>0</v>
      </c>
      <c r="L28" s="41"/>
      <c r="M28" s="44">
        <f t="shared" si="0"/>
        <v>0</v>
      </c>
      <c r="N28" s="44">
        <f t="shared" si="1"/>
        <v>0</v>
      </c>
      <c r="O28" s="41"/>
      <c r="P28" s="39"/>
      <c r="Q28" s="39"/>
      <c r="R28" s="39"/>
      <c r="X28" s="4">
        <f t="shared" si="2"/>
        <v>0</v>
      </c>
      <c r="Y28" s="4">
        <f t="shared" si="3"/>
        <v>0</v>
      </c>
      <c r="Z28" s="4">
        <f t="shared" si="4"/>
        <v>0</v>
      </c>
      <c r="AA28" s="4">
        <f t="shared" si="5"/>
        <v>0</v>
      </c>
      <c r="AB28" s="5">
        <f t="shared" si="15"/>
        <v>0</v>
      </c>
      <c r="AC28" s="5">
        <f t="shared" si="16"/>
        <v>0</v>
      </c>
      <c r="AD28" s="5">
        <f t="shared" si="17"/>
        <v>0</v>
      </c>
      <c r="AE28" s="5">
        <f t="shared" si="6"/>
        <v>0</v>
      </c>
      <c r="AF28" s="4">
        <f t="shared" si="7"/>
        <v>0</v>
      </c>
      <c r="AG28" s="4">
        <f t="shared" si="8"/>
        <v>0</v>
      </c>
      <c r="AH28" s="4">
        <f t="shared" si="9"/>
        <v>0</v>
      </c>
      <c r="AI28" s="4">
        <f t="shared" si="10"/>
        <v>0</v>
      </c>
      <c r="AJ28" s="5">
        <f t="shared" si="18"/>
        <v>0</v>
      </c>
      <c r="AK28" s="5">
        <f t="shared" si="19"/>
        <v>0</v>
      </c>
      <c r="AL28" s="5">
        <f t="shared" si="20"/>
        <v>0</v>
      </c>
      <c r="AM28" s="5">
        <f t="shared" si="11"/>
        <v>0</v>
      </c>
      <c r="AN28" s="5">
        <f t="shared" si="12"/>
        <v>0</v>
      </c>
      <c r="AP28" s="13">
        <f t="shared" si="21"/>
        <v>0</v>
      </c>
      <c r="AQ28" s="13">
        <f t="shared" si="22"/>
        <v>0</v>
      </c>
      <c r="AR28" s="13">
        <f t="shared" si="23"/>
        <v>0</v>
      </c>
      <c r="AS28" s="13">
        <f t="shared" si="24"/>
        <v>0</v>
      </c>
      <c r="AT28" s="13">
        <f t="shared" si="25"/>
        <v>0</v>
      </c>
      <c r="AU28" s="13">
        <f t="shared" si="26"/>
        <v>0</v>
      </c>
      <c r="AV28" s="13">
        <f t="shared" si="27"/>
        <v>0</v>
      </c>
      <c r="AW28" s="13">
        <f t="shared" si="28"/>
        <v>0</v>
      </c>
    </row>
    <row r="29" spans="1:49" ht="12.75">
      <c r="A29" s="45"/>
      <c r="B29" s="46"/>
      <c r="C29" s="41"/>
      <c r="D29" s="47"/>
      <c r="E29" s="47"/>
      <c r="F29" s="47"/>
      <c r="G29" s="41"/>
      <c r="H29" s="48">
        <v>0</v>
      </c>
      <c r="I29" s="48">
        <v>0</v>
      </c>
      <c r="J29" s="48">
        <v>0</v>
      </c>
      <c r="K29" s="48">
        <v>0</v>
      </c>
      <c r="L29" s="41"/>
      <c r="M29" s="44">
        <f t="shared" si="0"/>
        <v>0</v>
      </c>
      <c r="N29" s="44">
        <f t="shared" si="1"/>
        <v>0</v>
      </c>
      <c r="O29" s="41"/>
      <c r="P29" s="45"/>
      <c r="Q29" s="45"/>
      <c r="R29" s="45"/>
      <c r="X29" s="4">
        <f t="shared" si="2"/>
        <v>0</v>
      </c>
      <c r="Y29" s="4">
        <f t="shared" si="3"/>
        <v>0</v>
      </c>
      <c r="Z29" s="4">
        <f t="shared" si="4"/>
        <v>0</v>
      </c>
      <c r="AA29" s="4">
        <f t="shared" si="5"/>
        <v>0</v>
      </c>
      <c r="AB29" s="5">
        <f t="shared" si="15"/>
        <v>0</v>
      </c>
      <c r="AC29" s="5">
        <f t="shared" si="16"/>
        <v>0</v>
      </c>
      <c r="AD29" s="5">
        <f t="shared" si="17"/>
        <v>0</v>
      </c>
      <c r="AE29" s="5">
        <f t="shared" si="6"/>
        <v>0</v>
      </c>
      <c r="AF29" s="4">
        <f t="shared" si="7"/>
        <v>0</v>
      </c>
      <c r="AG29" s="4">
        <f t="shared" si="8"/>
        <v>0</v>
      </c>
      <c r="AH29" s="4">
        <f t="shared" si="9"/>
        <v>0</v>
      </c>
      <c r="AI29" s="4">
        <f t="shared" si="10"/>
        <v>0</v>
      </c>
      <c r="AJ29" s="5">
        <f t="shared" si="18"/>
        <v>0</v>
      </c>
      <c r="AK29" s="5">
        <f t="shared" si="19"/>
        <v>0</v>
      </c>
      <c r="AL29" s="5">
        <f t="shared" si="20"/>
        <v>0</v>
      </c>
      <c r="AM29" s="5">
        <f t="shared" si="11"/>
        <v>0</v>
      </c>
      <c r="AN29" s="5">
        <f t="shared" si="12"/>
        <v>0</v>
      </c>
      <c r="AP29" s="13">
        <f t="shared" si="21"/>
        <v>0</v>
      </c>
      <c r="AQ29" s="13">
        <f t="shared" si="22"/>
        <v>0</v>
      </c>
      <c r="AR29" s="13">
        <f t="shared" si="23"/>
        <v>0</v>
      </c>
      <c r="AS29" s="13">
        <f t="shared" si="24"/>
        <v>0</v>
      </c>
      <c r="AT29" s="13">
        <f t="shared" si="25"/>
        <v>0</v>
      </c>
      <c r="AU29" s="13">
        <f t="shared" si="26"/>
        <v>0</v>
      </c>
      <c r="AV29" s="13">
        <f t="shared" si="27"/>
        <v>0</v>
      </c>
      <c r="AW29" s="13">
        <f t="shared" si="28"/>
        <v>0</v>
      </c>
    </row>
    <row r="30" spans="1:49" ht="12.75">
      <c r="A30" s="39"/>
      <c r="B30" s="40"/>
      <c r="C30" s="41"/>
      <c r="D30" s="42"/>
      <c r="E30" s="42"/>
      <c r="F30" s="42"/>
      <c r="G30" s="41"/>
      <c r="H30" s="43">
        <v>0</v>
      </c>
      <c r="I30" s="43">
        <v>0</v>
      </c>
      <c r="J30" s="43">
        <v>0</v>
      </c>
      <c r="K30" s="43">
        <v>0</v>
      </c>
      <c r="L30" s="41"/>
      <c r="M30" s="44">
        <f t="shared" si="0"/>
        <v>0</v>
      </c>
      <c r="N30" s="44">
        <f t="shared" si="1"/>
        <v>0</v>
      </c>
      <c r="O30" s="41"/>
      <c r="P30" s="39"/>
      <c r="Q30" s="39"/>
      <c r="R30" s="39"/>
      <c r="X30" s="4">
        <f t="shared" si="2"/>
        <v>0</v>
      </c>
      <c r="Y30" s="4">
        <f t="shared" si="3"/>
        <v>0</v>
      </c>
      <c r="Z30" s="4">
        <f t="shared" si="4"/>
        <v>0</v>
      </c>
      <c r="AA30" s="4">
        <f t="shared" si="5"/>
        <v>0</v>
      </c>
      <c r="AB30" s="5">
        <f t="shared" si="15"/>
        <v>0</v>
      </c>
      <c r="AC30" s="5">
        <f t="shared" si="16"/>
        <v>0</v>
      </c>
      <c r="AD30" s="5">
        <f t="shared" si="17"/>
        <v>0</v>
      </c>
      <c r="AE30" s="5">
        <f t="shared" si="6"/>
        <v>0</v>
      </c>
      <c r="AF30" s="4">
        <f t="shared" si="7"/>
        <v>0</v>
      </c>
      <c r="AG30" s="4">
        <f t="shared" si="8"/>
        <v>0</v>
      </c>
      <c r="AH30" s="4">
        <f t="shared" si="9"/>
        <v>0</v>
      </c>
      <c r="AI30" s="4">
        <f t="shared" si="10"/>
        <v>0</v>
      </c>
      <c r="AJ30" s="5">
        <f t="shared" si="18"/>
        <v>0</v>
      </c>
      <c r="AK30" s="5">
        <f t="shared" si="19"/>
        <v>0</v>
      </c>
      <c r="AL30" s="5">
        <f t="shared" si="20"/>
        <v>0</v>
      </c>
      <c r="AM30" s="5">
        <f t="shared" si="11"/>
        <v>0</v>
      </c>
      <c r="AN30" s="5">
        <f t="shared" si="12"/>
        <v>0</v>
      </c>
      <c r="AP30" s="13">
        <f t="shared" si="21"/>
        <v>0</v>
      </c>
      <c r="AQ30" s="13">
        <f t="shared" si="22"/>
        <v>0</v>
      </c>
      <c r="AR30" s="13">
        <f t="shared" si="23"/>
        <v>0</v>
      </c>
      <c r="AS30" s="13">
        <f t="shared" si="24"/>
        <v>0</v>
      </c>
      <c r="AT30" s="13">
        <f t="shared" si="25"/>
        <v>0</v>
      </c>
      <c r="AU30" s="13">
        <f t="shared" si="26"/>
        <v>0</v>
      </c>
      <c r="AV30" s="13">
        <f t="shared" si="27"/>
        <v>0</v>
      </c>
      <c r="AW30" s="13">
        <f t="shared" si="28"/>
        <v>0</v>
      </c>
    </row>
    <row r="31" spans="1:49" ht="12.75">
      <c r="A31" s="45"/>
      <c r="B31" s="46"/>
      <c r="C31" s="41"/>
      <c r="D31" s="47"/>
      <c r="E31" s="47"/>
      <c r="F31" s="47"/>
      <c r="G31" s="41"/>
      <c r="H31" s="48">
        <v>0</v>
      </c>
      <c r="I31" s="48">
        <v>0</v>
      </c>
      <c r="J31" s="48">
        <v>0</v>
      </c>
      <c r="K31" s="48">
        <v>0</v>
      </c>
      <c r="L31" s="41"/>
      <c r="M31" s="44">
        <f t="shared" si="0"/>
        <v>0</v>
      </c>
      <c r="N31" s="44">
        <f t="shared" si="1"/>
        <v>0</v>
      </c>
      <c r="O31" s="41"/>
      <c r="P31" s="45"/>
      <c r="Q31" s="45"/>
      <c r="R31" s="45"/>
      <c r="X31" s="4">
        <f t="shared" si="2"/>
        <v>0</v>
      </c>
      <c r="Y31" s="4">
        <f t="shared" si="3"/>
        <v>0</v>
      </c>
      <c r="Z31" s="4">
        <f t="shared" si="4"/>
        <v>0</v>
      </c>
      <c r="AA31" s="4">
        <f t="shared" si="5"/>
        <v>0</v>
      </c>
      <c r="AB31" s="5">
        <f t="shared" si="15"/>
        <v>0</v>
      </c>
      <c r="AC31" s="5">
        <f t="shared" si="16"/>
        <v>0</v>
      </c>
      <c r="AD31" s="5">
        <f t="shared" si="17"/>
        <v>0</v>
      </c>
      <c r="AE31" s="5">
        <f t="shared" si="6"/>
        <v>0</v>
      </c>
      <c r="AF31" s="4">
        <f t="shared" si="7"/>
        <v>0</v>
      </c>
      <c r="AG31" s="4">
        <f t="shared" si="8"/>
        <v>0</v>
      </c>
      <c r="AH31" s="4">
        <f t="shared" si="9"/>
        <v>0</v>
      </c>
      <c r="AI31" s="4">
        <f t="shared" si="10"/>
        <v>0</v>
      </c>
      <c r="AJ31" s="5">
        <f t="shared" si="18"/>
        <v>0</v>
      </c>
      <c r="AK31" s="5">
        <f t="shared" si="19"/>
        <v>0</v>
      </c>
      <c r="AL31" s="5">
        <f t="shared" si="20"/>
        <v>0</v>
      </c>
      <c r="AM31" s="5">
        <f t="shared" si="11"/>
        <v>0</v>
      </c>
      <c r="AN31" s="5">
        <f t="shared" si="12"/>
        <v>0</v>
      </c>
      <c r="AP31" s="13">
        <f t="shared" si="21"/>
        <v>0</v>
      </c>
      <c r="AQ31" s="13">
        <f t="shared" si="22"/>
        <v>0</v>
      </c>
      <c r="AR31" s="13">
        <f t="shared" si="23"/>
        <v>0</v>
      </c>
      <c r="AS31" s="13">
        <f t="shared" si="24"/>
        <v>0</v>
      </c>
      <c r="AT31" s="13">
        <f t="shared" si="25"/>
        <v>0</v>
      </c>
      <c r="AU31" s="13">
        <f t="shared" si="26"/>
        <v>0</v>
      </c>
      <c r="AV31" s="13">
        <f t="shared" si="27"/>
        <v>0</v>
      </c>
      <c r="AW31" s="13">
        <f t="shared" si="28"/>
        <v>0</v>
      </c>
    </row>
    <row r="32" spans="1:49" ht="12.75">
      <c r="A32" s="39"/>
      <c r="B32" s="40"/>
      <c r="C32" s="41"/>
      <c r="D32" s="42"/>
      <c r="E32" s="42"/>
      <c r="F32" s="42"/>
      <c r="G32" s="41"/>
      <c r="H32" s="43">
        <v>0</v>
      </c>
      <c r="I32" s="43">
        <v>0</v>
      </c>
      <c r="J32" s="43">
        <v>0</v>
      </c>
      <c r="K32" s="43">
        <v>0</v>
      </c>
      <c r="L32" s="41"/>
      <c r="M32" s="44">
        <f t="shared" si="0"/>
        <v>0</v>
      </c>
      <c r="N32" s="44">
        <f t="shared" si="1"/>
        <v>0</v>
      </c>
      <c r="O32" s="41"/>
      <c r="P32" s="39"/>
      <c r="Q32" s="39"/>
      <c r="R32" s="39"/>
      <c r="X32" s="4">
        <f t="shared" si="2"/>
        <v>0</v>
      </c>
      <c r="Y32" s="4">
        <f t="shared" si="3"/>
        <v>0</v>
      </c>
      <c r="Z32" s="4">
        <f t="shared" si="4"/>
        <v>0</v>
      </c>
      <c r="AA32" s="4">
        <f t="shared" si="5"/>
        <v>0</v>
      </c>
      <c r="AB32" s="5">
        <f t="shared" si="15"/>
        <v>0</v>
      </c>
      <c r="AC32" s="5">
        <f t="shared" si="16"/>
        <v>0</v>
      </c>
      <c r="AD32" s="5">
        <f t="shared" si="17"/>
        <v>0</v>
      </c>
      <c r="AE32" s="5">
        <f t="shared" si="6"/>
        <v>0</v>
      </c>
      <c r="AF32" s="4">
        <f t="shared" si="7"/>
        <v>0</v>
      </c>
      <c r="AG32" s="4">
        <f t="shared" si="8"/>
        <v>0</v>
      </c>
      <c r="AH32" s="4">
        <f t="shared" si="9"/>
        <v>0</v>
      </c>
      <c r="AI32" s="4">
        <f t="shared" si="10"/>
        <v>0</v>
      </c>
      <c r="AJ32" s="5">
        <f t="shared" si="18"/>
        <v>0</v>
      </c>
      <c r="AK32" s="5">
        <f t="shared" si="19"/>
        <v>0</v>
      </c>
      <c r="AL32" s="5">
        <f t="shared" si="20"/>
        <v>0</v>
      </c>
      <c r="AM32" s="5">
        <f t="shared" si="11"/>
        <v>0</v>
      </c>
      <c r="AN32" s="5">
        <f t="shared" si="12"/>
        <v>0</v>
      </c>
      <c r="AP32" s="13">
        <f t="shared" si="21"/>
        <v>0</v>
      </c>
      <c r="AQ32" s="13">
        <f t="shared" si="22"/>
        <v>0</v>
      </c>
      <c r="AR32" s="13">
        <f t="shared" si="23"/>
        <v>0</v>
      </c>
      <c r="AS32" s="13">
        <f t="shared" si="24"/>
        <v>0</v>
      </c>
      <c r="AT32" s="13">
        <f t="shared" si="25"/>
        <v>0</v>
      </c>
      <c r="AU32" s="13">
        <f t="shared" si="26"/>
        <v>0</v>
      </c>
      <c r="AV32" s="13">
        <f t="shared" si="27"/>
        <v>0</v>
      </c>
      <c r="AW32" s="13">
        <f t="shared" si="28"/>
        <v>0</v>
      </c>
    </row>
    <row r="33" spans="1:49" ht="12.75">
      <c r="A33" s="45"/>
      <c r="B33" s="46"/>
      <c r="C33" s="41"/>
      <c r="D33" s="47"/>
      <c r="E33" s="47"/>
      <c r="F33" s="47"/>
      <c r="G33" s="41"/>
      <c r="H33" s="48">
        <v>0</v>
      </c>
      <c r="I33" s="48">
        <v>0</v>
      </c>
      <c r="J33" s="48">
        <v>0</v>
      </c>
      <c r="K33" s="48">
        <v>0</v>
      </c>
      <c r="L33" s="41"/>
      <c r="M33" s="44">
        <f t="shared" si="0"/>
        <v>0</v>
      </c>
      <c r="N33" s="44">
        <f t="shared" si="1"/>
        <v>0</v>
      </c>
      <c r="O33" s="41"/>
      <c r="P33" s="45"/>
      <c r="Q33" s="45"/>
      <c r="R33" s="45"/>
      <c r="X33" s="4">
        <f t="shared" si="2"/>
        <v>0</v>
      </c>
      <c r="Y33" s="4">
        <f t="shared" si="3"/>
        <v>0</v>
      </c>
      <c r="Z33" s="4">
        <f t="shared" si="4"/>
        <v>0</v>
      </c>
      <c r="AA33" s="4">
        <f t="shared" si="5"/>
        <v>0</v>
      </c>
      <c r="AB33" s="5">
        <f t="shared" si="15"/>
        <v>0</v>
      </c>
      <c r="AC33" s="5">
        <f t="shared" si="16"/>
        <v>0</v>
      </c>
      <c r="AD33" s="5">
        <f t="shared" si="17"/>
        <v>0</v>
      </c>
      <c r="AE33" s="5">
        <f t="shared" si="6"/>
        <v>0</v>
      </c>
      <c r="AF33" s="4">
        <f t="shared" si="7"/>
        <v>0</v>
      </c>
      <c r="AG33" s="4">
        <f t="shared" si="8"/>
        <v>0</v>
      </c>
      <c r="AH33" s="4">
        <f t="shared" si="9"/>
        <v>0</v>
      </c>
      <c r="AI33" s="4">
        <f t="shared" si="10"/>
        <v>0</v>
      </c>
      <c r="AJ33" s="5">
        <f t="shared" si="18"/>
        <v>0</v>
      </c>
      <c r="AK33" s="5">
        <f t="shared" si="19"/>
        <v>0</v>
      </c>
      <c r="AL33" s="5">
        <f t="shared" si="20"/>
        <v>0</v>
      </c>
      <c r="AM33" s="5">
        <f t="shared" si="11"/>
        <v>0</v>
      </c>
      <c r="AN33" s="5">
        <f t="shared" si="12"/>
        <v>0</v>
      </c>
      <c r="AP33" s="13">
        <f t="shared" si="21"/>
        <v>0</v>
      </c>
      <c r="AQ33" s="13">
        <f t="shared" si="22"/>
        <v>0</v>
      </c>
      <c r="AR33" s="13">
        <f t="shared" si="23"/>
        <v>0</v>
      </c>
      <c r="AS33" s="13">
        <f t="shared" si="24"/>
        <v>0</v>
      </c>
      <c r="AT33" s="13">
        <f t="shared" si="25"/>
        <v>0</v>
      </c>
      <c r="AU33" s="13">
        <f t="shared" si="26"/>
        <v>0</v>
      </c>
      <c r="AV33" s="13">
        <f t="shared" si="27"/>
        <v>0</v>
      </c>
      <c r="AW33" s="13">
        <f t="shared" si="28"/>
        <v>0</v>
      </c>
    </row>
    <row r="34" spans="1:49" ht="12.75">
      <c r="A34" s="39"/>
      <c r="B34" s="40"/>
      <c r="C34" s="41"/>
      <c r="D34" s="42"/>
      <c r="E34" s="42"/>
      <c r="F34" s="42"/>
      <c r="G34" s="41"/>
      <c r="H34" s="43">
        <v>0</v>
      </c>
      <c r="I34" s="43">
        <v>0</v>
      </c>
      <c r="J34" s="43">
        <v>0</v>
      </c>
      <c r="K34" s="43">
        <v>0</v>
      </c>
      <c r="L34" s="41"/>
      <c r="M34" s="44">
        <f t="shared" si="0"/>
        <v>0</v>
      </c>
      <c r="N34" s="44">
        <f t="shared" si="1"/>
        <v>0</v>
      </c>
      <c r="O34" s="41"/>
      <c r="P34" s="39"/>
      <c r="Q34" s="39"/>
      <c r="R34" s="39"/>
      <c r="X34" s="4">
        <f t="shared" si="2"/>
        <v>0</v>
      </c>
      <c r="Y34" s="4">
        <f t="shared" si="3"/>
        <v>0</v>
      </c>
      <c r="Z34" s="4">
        <f t="shared" si="4"/>
        <v>0</v>
      </c>
      <c r="AA34" s="4">
        <f t="shared" si="5"/>
        <v>0</v>
      </c>
      <c r="AB34" s="5">
        <f t="shared" si="15"/>
        <v>0</v>
      </c>
      <c r="AC34" s="5">
        <f t="shared" si="16"/>
        <v>0</v>
      </c>
      <c r="AD34" s="5">
        <f t="shared" si="17"/>
        <v>0</v>
      </c>
      <c r="AE34" s="5">
        <f t="shared" si="6"/>
        <v>0</v>
      </c>
      <c r="AF34" s="4">
        <f t="shared" si="7"/>
        <v>0</v>
      </c>
      <c r="AG34" s="4">
        <f t="shared" si="8"/>
        <v>0</v>
      </c>
      <c r="AH34" s="4">
        <f t="shared" si="9"/>
        <v>0</v>
      </c>
      <c r="AI34" s="4">
        <f t="shared" si="10"/>
        <v>0</v>
      </c>
      <c r="AJ34" s="5">
        <f t="shared" si="18"/>
        <v>0</v>
      </c>
      <c r="AK34" s="5">
        <f t="shared" si="19"/>
        <v>0</v>
      </c>
      <c r="AL34" s="5">
        <f t="shared" si="20"/>
        <v>0</v>
      </c>
      <c r="AM34" s="5">
        <f t="shared" si="11"/>
        <v>0</v>
      </c>
      <c r="AN34" s="5">
        <f t="shared" si="12"/>
        <v>0</v>
      </c>
      <c r="AP34" s="13">
        <f t="shared" si="21"/>
        <v>0</v>
      </c>
      <c r="AQ34" s="13">
        <f t="shared" si="22"/>
        <v>0</v>
      </c>
      <c r="AR34" s="13">
        <f t="shared" si="23"/>
        <v>0</v>
      </c>
      <c r="AS34" s="13">
        <f t="shared" si="24"/>
        <v>0</v>
      </c>
      <c r="AT34" s="13">
        <f t="shared" si="25"/>
        <v>0</v>
      </c>
      <c r="AU34" s="13">
        <f t="shared" si="26"/>
        <v>0</v>
      </c>
      <c r="AV34" s="13">
        <f t="shared" si="27"/>
        <v>0</v>
      </c>
      <c r="AW34" s="13">
        <f t="shared" si="28"/>
        <v>0</v>
      </c>
    </row>
    <row r="35" spans="1:49" ht="12.75">
      <c r="A35" s="45"/>
      <c r="B35" s="46"/>
      <c r="C35" s="41"/>
      <c r="D35" s="47"/>
      <c r="E35" s="47"/>
      <c r="F35" s="47"/>
      <c r="G35" s="41"/>
      <c r="H35" s="48">
        <v>0</v>
      </c>
      <c r="I35" s="48">
        <v>0</v>
      </c>
      <c r="J35" s="48">
        <v>0</v>
      </c>
      <c r="K35" s="48">
        <v>0</v>
      </c>
      <c r="L35" s="41"/>
      <c r="M35" s="44">
        <f t="shared" si="0"/>
        <v>0</v>
      </c>
      <c r="N35" s="44">
        <f t="shared" si="1"/>
        <v>0</v>
      </c>
      <c r="O35" s="41"/>
      <c r="P35" s="45"/>
      <c r="Q35" s="45"/>
      <c r="R35" s="45"/>
      <c r="X35" s="4">
        <f t="shared" si="2"/>
        <v>0</v>
      </c>
      <c r="Y35" s="4">
        <f t="shared" si="3"/>
        <v>0</v>
      </c>
      <c r="Z35" s="4">
        <f t="shared" si="4"/>
        <v>0</v>
      </c>
      <c r="AA35" s="4">
        <f t="shared" si="5"/>
        <v>0</v>
      </c>
      <c r="AB35" s="5">
        <f t="shared" si="15"/>
        <v>0</v>
      </c>
      <c r="AC35" s="5">
        <f t="shared" si="16"/>
        <v>0</v>
      </c>
      <c r="AD35" s="5">
        <f t="shared" si="17"/>
        <v>0</v>
      </c>
      <c r="AE35" s="5">
        <f t="shared" si="6"/>
        <v>0</v>
      </c>
      <c r="AF35" s="4">
        <f t="shared" si="7"/>
        <v>0</v>
      </c>
      <c r="AG35" s="4">
        <f t="shared" si="8"/>
        <v>0</v>
      </c>
      <c r="AH35" s="4">
        <f t="shared" si="9"/>
        <v>0</v>
      </c>
      <c r="AI35" s="4">
        <f t="shared" si="10"/>
        <v>0</v>
      </c>
      <c r="AJ35" s="5">
        <f t="shared" si="18"/>
        <v>0</v>
      </c>
      <c r="AK35" s="5">
        <f t="shared" si="19"/>
        <v>0</v>
      </c>
      <c r="AL35" s="5">
        <f t="shared" si="20"/>
        <v>0</v>
      </c>
      <c r="AM35" s="5">
        <f t="shared" si="11"/>
        <v>0</v>
      </c>
      <c r="AN35" s="5">
        <f t="shared" si="12"/>
        <v>0</v>
      </c>
      <c r="AP35" s="13">
        <f t="shared" si="21"/>
        <v>0</v>
      </c>
      <c r="AQ35" s="13">
        <f t="shared" si="22"/>
        <v>0</v>
      </c>
      <c r="AR35" s="13">
        <f t="shared" si="23"/>
        <v>0</v>
      </c>
      <c r="AS35" s="13">
        <f t="shared" si="24"/>
        <v>0</v>
      </c>
      <c r="AT35" s="13">
        <f t="shared" si="25"/>
        <v>0</v>
      </c>
      <c r="AU35" s="13">
        <f t="shared" si="26"/>
        <v>0</v>
      </c>
      <c r="AV35" s="13">
        <f t="shared" si="27"/>
        <v>0</v>
      </c>
      <c r="AW35" s="13">
        <f t="shared" si="28"/>
        <v>0</v>
      </c>
    </row>
    <row r="36" spans="1:49" ht="12.75">
      <c r="A36" s="39"/>
      <c r="B36" s="40"/>
      <c r="C36" s="41"/>
      <c r="D36" s="42"/>
      <c r="E36" s="42"/>
      <c r="F36" s="42"/>
      <c r="G36" s="41"/>
      <c r="H36" s="43">
        <v>0</v>
      </c>
      <c r="I36" s="43">
        <v>0</v>
      </c>
      <c r="J36" s="43">
        <v>0</v>
      </c>
      <c r="K36" s="43">
        <v>0</v>
      </c>
      <c r="L36" s="41"/>
      <c r="M36" s="44">
        <f t="shared" si="0"/>
        <v>0</v>
      </c>
      <c r="N36" s="44">
        <f t="shared" si="1"/>
        <v>0</v>
      </c>
      <c r="O36" s="41"/>
      <c r="P36" s="39"/>
      <c r="Q36" s="39"/>
      <c r="R36" s="39"/>
      <c r="X36" s="4">
        <f t="shared" si="2"/>
        <v>0</v>
      </c>
      <c r="Y36" s="4">
        <f t="shared" si="3"/>
        <v>0</v>
      </c>
      <c r="Z36" s="4">
        <f t="shared" si="4"/>
        <v>0</v>
      </c>
      <c r="AA36" s="4">
        <f t="shared" si="5"/>
        <v>0</v>
      </c>
      <c r="AB36" s="5">
        <f t="shared" si="15"/>
        <v>0</v>
      </c>
      <c r="AC36" s="5">
        <f t="shared" si="16"/>
        <v>0</v>
      </c>
      <c r="AD36" s="5">
        <f t="shared" si="17"/>
        <v>0</v>
      </c>
      <c r="AE36" s="5">
        <f t="shared" si="6"/>
        <v>0</v>
      </c>
      <c r="AF36" s="4">
        <f t="shared" si="7"/>
        <v>0</v>
      </c>
      <c r="AG36" s="4">
        <f t="shared" si="8"/>
        <v>0</v>
      </c>
      <c r="AH36" s="4">
        <f t="shared" si="9"/>
        <v>0</v>
      </c>
      <c r="AI36" s="4">
        <f t="shared" si="10"/>
        <v>0</v>
      </c>
      <c r="AJ36" s="5">
        <f t="shared" si="18"/>
        <v>0</v>
      </c>
      <c r="AK36" s="5">
        <f t="shared" si="19"/>
        <v>0</v>
      </c>
      <c r="AL36" s="5">
        <f t="shared" si="20"/>
        <v>0</v>
      </c>
      <c r="AM36" s="5">
        <f t="shared" si="11"/>
        <v>0</v>
      </c>
      <c r="AN36" s="5">
        <f t="shared" si="12"/>
        <v>0</v>
      </c>
      <c r="AP36" s="13">
        <f t="shared" si="21"/>
        <v>0</v>
      </c>
      <c r="AQ36" s="13">
        <f t="shared" si="22"/>
        <v>0</v>
      </c>
      <c r="AR36" s="13">
        <f t="shared" si="23"/>
        <v>0</v>
      </c>
      <c r="AS36" s="13">
        <f t="shared" si="24"/>
        <v>0</v>
      </c>
      <c r="AT36" s="13">
        <f t="shared" si="25"/>
        <v>0</v>
      </c>
      <c r="AU36" s="13">
        <f t="shared" si="26"/>
        <v>0</v>
      </c>
      <c r="AV36" s="13">
        <f t="shared" si="27"/>
        <v>0</v>
      </c>
      <c r="AW36" s="13">
        <f t="shared" si="28"/>
        <v>0</v>
      </c>
    </row>
    <row r="37" spans="1:49" ht="12.75">
      <c r="A37" s="45"/>
      <c r="B37" s="46"/>
      <c r="C37" s="41"/>
      <c r="D37" s="47"/>
      <c r="E37" s="47"/>
      <c r="F37" s="47"/>
      <c r="G37" s="41"/>
      <c r="H37" s="48">
        <v>0</v>
      </c>
      <c r="I37" s="48">
        <v>0</v>
      </c>
      <c r="J37" s="48">
        <v>0</v>
      </c>
      <c r="K37" s="48">
        <v>0</v>
      </c>
      <c r="L37" s="41"/>
      <c r="M37" s="44">
        <f t="shared" si="0"/>
        <v>0</v>
      </c>
      <c r="N37" s="44">
        <f t="shared" si="1"/>
        <v>0</v>
      </c>
      <c r="O37" s="41"/>
      <c r="P37" s="45"/>
      <c r="Q37" s="45"/>
      <c r="R37" s="45"/>
      <c r="X37" s="4">
        <f t="shared" si="2"/>
        <v>0</v>
      </c>
      <c r="Y37" s="4">
        <f t="shared" si="3"/>
        <v>0</v>
      </c>
      <c r="Z37" s="4">
        <f t="shared" si="4"/>
        <v>0</v>
      </c>
      <c r="AA37" s="4">
        <f t="shared" si="5"/>
        <v>0</v>
      </c>
      <c r="AB37" s="5">
        <f t="shared" si="15"/>
        <v>0</v>
      </c>
      <c r="AC37" s="5">
        <f t="shared" si="16"/>
        <v>0</v>
      </c>
      <c r="AD37" s="5">
        <f t="shared" si="17"/>
        <v>0</v>
      </c>
      <c r="AE37" s="5">
        <f t="shared" si="6"/>
        <v>0</v>
      </c>
      <c r="AF37" s="4">
        <f t="shared" si="7"/>
        <v>0</v>
      </c>
      <c r="AG37" s="4">
        <f t="shared" si="8"/>
        <v>0</v>
      </c>
      <c r="AH37" s="4">
        <f t="shared" si="9"/>
        <v>0</v>
      </c>
      <c r="AI37" s="4">
        <f t="shared" si="10"/>
        <v>0</v>
      </c>
      <c r="AJ37" s="5">
        <f t="shared" si="18"/>
        <v>0</v>
      </c>
      <c r="AK37" s="5">
        <f t="shared" si="19"/>
        <v>0</v>
      </c>
      <c r="AL37" s="5">
        <f t="shared" si="20"/>
        <v>0</v>
      </c>
      <c r="AM37" s="5">
        <f t="shared" si="11"/>
        <v>0</v>
      </c>
      <c r="AN37" s="5">
        <f t="shared" si="12"/>
        <v>0</v>
      </c>
      <c r="AP37" s="13">
        <f t="shared" si="21"/>
        <v>0</v>
      </c>
      <c r="AQ37" s="13">
        <f t="shared" si="22"/>
        <v>0</v>
      </c>
      <c r="AR37" s="13">
        <f t="shared" si="23"/>
        <v>0</v>
      </c>
      <c r="AS37" s="13">
        <f t="shared" si="24"/>
        <v>0</v>
      </c>
      <c r="AT37" s="13">
        <f t="shared" si="25"/>
        <v>0</v>
      </c>
      <c r="AU37" s="13">
        <f t="shared" si="26"/>
        <v>0</v>
      </c>
      <c r="AV37" s="13">
        <f t="shared" si="27"/>
        <v>0</v>
      </c>
      <c r="AW37" s="13">
        <f t="shared" si="28"/>
        <v>0</v>
      </c>
    </row>
    <row r="38" spans="1:49" ht="12.75">
      <c r="A38" s="39"/>
      <c r="B38" s="40"/>
      <c r="C38" s="41"/>
      <c r="D38" s="42"/>
      <c r="E38" s="42"/>
      <c r="F38" s="42"/>
      <c r="G38" s="41"/>
      <c r="H38" s="43">
        <v>0</v>
      </c>
      <c r="I38" s="43">
        <v>0</v>
      </c>
      <c r="J38" s="43">
        <v>0</v>
      </c>
      <c r="K38" s="43">
        <v>0</v>
      </c>
      <c r="L38" s="41"/>
      <c r="M38" s="44">
        <f t="shared" si="0"/>
        <v>0</v>
      </c>
      <c r="N38" s="44">
        <f t="shared" si="1"/>
        <v>0</v>
      </c>
      <c r="O38" s="41"/>
      <c r="P38" s="39"/>
      <c r="Q38" s="39"/>
      <c r="R38" s="39"/>
      <c r="X38" s="4">
        <f t="shared" si="2"/>
        <v>0</v>
      </c>
      <c r="Y38" s="4">
        <f t="shared" si="3"/>
        <v>0</v>
      </c>
      <c r="Z38" s="4">
        <f t="shared" si="4"/>
        <v>0</v>
      </c>
      <c r="AA38" s="4">
        <f t="shared" si="5"/>
        <v>0</v>
      </c>
      <c r="AB38" s="5">
        <f t="shared" si="15"/>
        <v>0</v>
      </c>
      <c r="AC38" s="5">
        <f t="shared" si="16"/>
        <v>0</v>
      </c>
      <c r="AD38" s="5">
        <f t="shared" si="17"/>
        <v>0</v>
      </c>
      <c r="AE38" s="5">
        <f t="shared" si="6"/>
        <v>0</v>
      </c>
      <c r="AF38" s="4">
        <f t="shared" si="7"/>
        <v>0</v>
      </c>
      <c r="AG38" s="4">
        <f t="shared" si="8"/>
        <v>0</v>
      </c>
      <c r="AH38" s="4">
        <f t="shared" si="9"/>
        <v>0</v>
      </c>
      <c r="AI38" s="4">
        <f t="shared" si="10"/>
        <v>0</v>
      </c>
      <c r="AJ38" s="5">
        <f t="shared" si="18"/>
        <v>0</v>
      </c>
      <c r="AK38" s="5">
        <f t="shared" si="19"/>
        <v>0</v>
      </c>
      <c r="AL38" s="5">
        <f t="shared" si="20"/>
        <v>0</v>
      </c>
      <c r="AM38" s="5">
        <f t="shared" si="11"/>
        <v>0</v>
      </c>
      <c r="AN38" s="5">
        <f t="shared" si="12"/>
        <v>0</v>
      </c>
      <c r="AP38" s="13">
        <f t="shared" si="21"/>
        <v>0</v>
      </c>
      <c r="AQ38" s="13">
        <f t="shared" si="22"/>
        <v>0</v>
      </c>
      <c r="AR38" s="13">
        <f t="shared" si="23"/>
        <v>0</v>
      </c>
      <c r="AS38" s="13">
        <f t="shared" si="24"/>
        <v>0</v>
      </c>
      <c r="AT38" s="13">
        <f t="shared" si="25"/>
        <v>0</v>
      </c>
      <c r="AU38" s="13">
        <f t="shared" si="26"/>
        <v>0</v>
      </c>
      <c r="AV38" s="13">
        <f t="shared" si="27"/>
        <v>0</v>
      </c>
      <c r="AW38" s="13">
        <f t="shared" si="28"/>
        <v>0</v>
      </c>
    </row>
    <row r="39" spans="1:49" ht="12.75">
      <c r="A39" s="45"/>
      <c r="B39" s="46"/>
      <c r="C39" s="41"/>
      <c r="D39" s="47"/>
      <c r="E39" s="47"/>
      <c r="F39" s="47"/>
      <c r="G39" s="41"/>
      <c r="H39" s="48">
        <v>0</v>
      </c>
      <c r="I39" s="48">
        <v>0</v>
      </c>
      <c r="J39" s="48">
        <v>0</v>
      </c>
      <c r="K39" s="48">
        <v>0</v>
      </c>
      <c r="L39" s="41"/>
      <c r="M39" s="44">
        <f t="shared" si="0"/>
        <v>0</v>
      </c>
      <c r="N39" s="44">
        <f t="shared" si="1"/>
        <v>0</v>
      </c>
      <c r="O39" s="41"/>
      <c r="P39" s="45"/>
      <c r="Q39" s="45"/>
      <c r="R39" s="45"/>
      <c r="X39" s="4">
        <f t="shared" si="2"/>
        <v>0</v>
      </c>
      <c r="Y39" s="4">
        <f t="shared" si="3"/>
        <v>0</v>
      </c>
      <c r="Z39" s="4">
        <f t="shared" si="4"/>
        <v>0</v>
      </c>
      <c r="AA39" s="4">
        <f t="shared" si="5"/>
        <v>0</v>
      </c>
      <c r="AB39" s="5">
        <f t="shared" si="15"/>
        <v>0</v>
      </c>
      <c r="AC39" s="5">
        <f t="shared" si="16"/>
        <v>0</v>
      </c>
      <c r="AD39" s="5">
        <f t="shared" si="17"/>
        <v>0</v>
      </c>
      <c r="AE39" s="5">
        <f t="shared" si="6"/>
        <v>0</v>
      </c>
      <c r="AF39" s="4">
        <f t="shared" si="7"/>
        <v>0</v>
      </c>
      <c r="AG39" s="4">
        <f t="shared" si="8"/>
        <v>0</v>
      </c>
      <c r="AH39" s="4">
        <f t="shared" si="9"/>
        <v>0</v>
      </c>
      <c r="AI39" s="4">
        <f t="shared" si="10"/>
        <v>0</v>
      </c>
      <c r="AJ39" s="5">
        <f t="shared" si="18"/>
        <v>0</v>
      </c>
      <c r="AK39" s="5">
        <f t="shared" si="19"/>
        <v>0</v>
      </c>
      <c r="AL39" s="5">
        <f t="shared" si="20"/>
        <v>0</v>
      </c>
      <c r="AM39" s="5">
        <f t="shared" si="11"/>
        <v>0</v>
      </c>
      <c r="AN39" s="5">
        <f t="shared" si="12"/>
        <v>0</v>
      </c>
      <c r="AP39" s="13">
        <f t="shared" si="21"/>
        <v>0</v>
      </c>
      <c r="AQ39" s="13">
        <f t="shared" si="22"/>
        <v>0</v>
      </c>
      <c r="AR39" s="13">
        <f t="shared" si="23"/>
        <v>0</v>
      </c>
      <c r="AS39" s="13">
        <f t="shared" si="24"/>
        <v>0</v>
      </c>
      <c r="AT39" s="13">
        <f t="shared" si="25"/>
        <v>0</v>
      </c>
      <c r="AU39" s="13">
        <f t="shared" si="26"/>
        <v>0</v>
      </c>
      <c r="AV39" s="13">
        <f t="shared" si="27"/>
        <v>0</v>
      </c>
      <c r="AW39" s="13">
        <f t="shared" si="28"/>
        <v>0</v>
      </c>
    </row>
    <row r="40" spans="1:49" ht="12.75">
      <c r="A40" s="39"/>
      <c r="B40" s="40"/>
      <c r="C40" s="41"/>
      <c r="D40" s="42"/>
      <c r="E40" s="42"/>
      <c r="F40" s="42"/>
      <c r="G40" s="41"/>
      <c r="H40" s="43">
        <v>0</v>
      </c>
      <c r="I40" s="43">
        <v>0</v>
      </c>
      <c r="J40" s="43">
        <v>0</v>
      </c>
      <c r="K40" s="43">
        <v>0</v>
      </c>
      <c r="L40" s="41"/>
      <c r="M40" s="44">
        <f t="shared" si="0"/>
        <v>0</v>
      </c>
      <c r="N40" s="44">
        <f t="shared" si="1"/>
        <v>0</v>
      </c>
      <c r="O40" s="41"/>
      <c r="P40" s="39"/>
      <c r="Q40" s="39"/>
      <c r="R40" s="39"/>
      <c r="X40" s="4">
        <f t="shared" si="2"/>
        <v>0</v>
      </c>
      <c r="Y40" s="4">
        <f t="shared" si="3"/>
        <v>0</v>
      </c>
      <c r="Z40" s="4">
        <f t="shared" si="4"/>
        <v>0</v>
      </c>
      <c r="AA40" s="4">
        <f t="shared" si="5"/>
        <v>0</v>
      </c>
      <c r="AB40" s="5">
        <f t="shared" si="15"/>
        <v>0</v>
      </c>
      <c r="AC40" s="5">
        <f t="shared" si="16"/>
        <v>0</v>
      </c>
      <c r="AD40" s="5">
        <f t="shared" si="17"/>
        <v>0</v>
      </c>
      <c r="AE40" s="5">
        <f t="shared" si="6"/>
        <v>0</v>
      </c>
      <c r="AF40" s="4">
        <f t="shared" si="7"/>
        <v>0</v>
      </c>
      <c r="AG40" s="4">
        <f t="shared" si="8"/>
        <v>0</v>
      </c>
      <c r="AH40" s="4">
        <f t="shared" si="9"/>
        <v>0</v>
      </c>
      <c r="AI40" s="4">
        <f t="shared" si="10"/>
        <v>0</v>
      </c>
      <c r="AJ40" s="5">
        <f t="shared" si="18"/>
        <v>0</v>
      </c>
      <c r="AK40" s="5">
        <f t="shared" si="19"/>
        <v>0</v>
      </c>
      <c r="AL40" s="5">
        <f t="shared" si="20"/>
        <v>0</v>
      </c>
      <c r="AM40" s="5">
        <f t="shared" si="11"/>
        <v>0</v>
      </c>
      <c r="AN40" s="5">
        <f t="shared" si="12"/>
        <v>0</v>
      </c>
      <c r="AP40" s="13">
        <f t="shared" si="21"/>
        <v>0</v>
      </c>
      <c r="AQ40" s="13">
        <f t="shared" si="22"/>
        <v>0</v>
      </c>
      <c r="AR40" s="13">
        <f t="shared" si="23"/>
        <v>0</v>
      </c>
      <c r="AS40" s="13">
        <f t="shared" si="24"/>
        <v>0</v>
      </c>
      <c r="AT40" s="13">
        <f t="shared" si="25"/>
        <v>0</v>
      </c>
      <c r="AU40" s="13">
        <f t="shared" si="26"/>
        <v>0</v>
      </c>
      <c r="AV40" s="13">
        <f t="shared" si="27"/>
        <v>0</v>
      </c>
      <c r="AW40" s="13">
        <f t="shared" si="28"/>
        <v>0</v>
      </c>
    </row>
    <row r="41" spans="1:49" ht="12.75">
      <c r="A41" s="45"/>
      <c r="B41" s="46"/>
      <c r="C41" s="41"/>
      <c r="D41" s="47"/>
      <c r="E41" s="47"/>
      <c r="F41" s="47"/>
      <c r="G41" s="41"/>
      <c r="H41" s="48">
        <v>0</v>
      </c>
      <c r="I41" s="48">
        <v>0</v>
      </c>
      <c r="J41" s="48">
        <v>0</v>
      </c>
      <c r="K41" s="48">
        <v>0</v>
      </c>
      <c r="L41" s="41"/>
      <c r="M41" s="44">
        <f t="shared" si="0"/>
        <v>0</v>
      </c>
      <c r="N41" s="44">
        <f t="shared" si="1"/>
        <v>0</v>
      </c>
      <c r="O41" s="41"/>
      <c r="P41" s="45"/>
      <c r="Q41" s="45"/>
      <c r="R41" s="45"/>
      <c r="X41" s="4">
        <f t="shared" si="2"/>
        <v>0</v>
      </c>
      <c r="Y41" s="4">
        <f t="shared" si="3"/>
        <v>0</v>
      </c>
      <c r="Z41" s="4">
        <f t="shared" si="4"/>
        <v>0</v>
      </c>
      <c r="AA41" s="4">
        <f t="shared" si="5"/>
        <v>0</v>
      </c>
      <c r="AB41" s="5">
        <f t="shared" si="15"/>
        <v>0</v>
      </c>
      <c r="AC41" s="5">
        <f t="shared" si="16"/>
        <v>0</v>
      </c>
      <c r="AD41" s="5">
        <f t="shared" si="17"/>
        <v>0</v>
      </c>
      <c r="AE41" s="5">
        <f t="shared" si="6"/>
        <v>0</v>
      </c>
      <c r="AF41" s="4">
        <f t="shared" si="7"/>
        <v>0</v>
      </c>
      <c r="AG41" s="4">
        <f t="shared" si="8"/>
        <v>0</v>
      </c>
      <c r="AH41" s="4">
        <f t="shared" si="9"/>
        <v>0</v>
      </c>
      <c r="AI41" s="4">
        <f t="shared" si="10"/>
        <v>0</v>
      </c>
      <c r="AJ41" s="5">
        <f t="shared" si="18"/>
        <v>0</v>
      </c>
      <c r="AK41" s="5">
        <f t="shared" si="19"/>
        <v>0</v>
      </c>
      <c r="AL41" s="5">
        <f t="shared" si="20"/>
        <v>0</v>
      </c>
      <c r="AM41" s="5">
        <f t="shared" si="11"/>
        <v>0</v>
      </c>
      <c r="AN41" s="5">
        <f t="shared" si="12"/>
        <v>0</v>
      </c>
      <c r="AP41" s="13">
        <f t="shared" si="21"/>
        <v>0</v>
      </c>
      <c r="AQ41" s="13">
        <f t="shared" si="22"/>
        <v>0</v>
      </c>
      <c r="AR41" s="13">
        <f t="shared" si="23"/>
        <v>0</v>
      </c>
      <c r="AS41" s="13">
        <f t="shared" si="24"/>
        <v>0</v>
      </c>
      <c r="AT41" s="13">
        <f t="shared" si="25"/>
        <v>0</v>
      </c>
      <c r="AU41" s="13">
        <f t="shared" si="26"/>
        <v>0</v>
      </c>
      <c r="AV41" s="13">
        <f t="shared" si="27"/>
        <v>0</v>
      </c>
      <c r="AW41" s="13">
        <f t="shared" si="28"/>
        <v>0</v>
      </c>
    </row>
    <row r="42" spans="1:49" ht="12.75">
      <c r="A42" s="39"/>
      <c r="B42" s="40"/>
      <c r="C42" s="41"/>
      <c r="D42" s="42"/>
      <c r="E42" s="42"/>
      <c r="F42" s="42"/>
      <c r="G42" s="41"/>
      <c r="H42" s="43">
        <v>0</v>
      </c>
      <c r="I42" s="43">
        <v>0</v>
      </c>
      <c r="J42" s="43">
        <v>0</v>
      </c>
      <c r="K42" s="43">
        <v>0</v>
      </c>
      <c r="L42" s="41"/>
      <c r="M42" s="44">
        <f t="shared" si="0"/>
        <v>0</v>
      </c>
      <c r="N42" s="44">
        <f t="shared" si="1"/>
        <v>0</v>
      </c>
      <c r="O42" s="41"/>
      <c r="P42" s="39"/>
      <c r="Q42" s="39"/>
      <c r="R42" s="39"/>
      <c r="X42" s="4">
        <f t="shared" si="2"/>
        <v>0</v>
      </c>
      <c r="Y42" s="4">
        <f t="shared" si="3"/>
        <v>0</v>
      </c>
      <c r="Z42" s="4">
        <f t="shared" si="4"/>
        <v>0</v>
      </c>
      <c r="AA42" s="4">
        <f t="shared" si="5"/>
        <v>0</v>
      </c>
      <c r="AB42" s="5">
        <f t="shared" si="15"/>
        <v>0</v>
      </c>
      <c r="AC42" s="5">
        <f t="shared" si="16"/>
        <v>0</v>
      </c>
      <c r="AD42" s="5">
        <f t="shared" si="17"/>
        <v>0</v>
      </c>
      <c r="AE42" s="5">
        <f t="shared" si="6"/>
        <v>0</v>
      </c>
      <c r="AF42" s="4">
        <f t="shared" si="7"/>
        <v>0</v>
      </c>
      <c r="AG42" s="4">
        <f t="shared" si="8"/>
        <v>0</v>
      </c>
      <c r="AH42" s="4">
        <f t="shared" si="9"/>
        <v>0</v>
      </c>
      <c r="AI42" s="4">
        <f t="shared" si="10"/>
        <v>0</v>
      </c>
      <c r="AJ42" s="5">
        <f t="shared" si="18"/>
        <v>0</v>
      </c>
      <c r="AK42" s="5">
        <f t="shared" si="19"/>
        <v>0</v>
      </c>
      <c r="AL42" s="5">
        <f t="shared" si="20"/>
        <v>0</v>
      </c>
      <c r="AM42" s="5">
        <f t="shared" si="11"/>
        <v>0</v>
      </c>
      <c r="AN42" s="5">
        <f t="shared" si="12"/>
        <v>0</v>
      </c>
      <c r="AP42" s="13">
        <f t="shared" si="21"/>
        <v>0</v>
      </c>
      <c r="AQ42" s="13">
        <f t="shared" si="22"/>
        <v>0</v>
      </c>
      <c r="AR42" s="13">
        <f t="shared" si="23"/>
        <v>0</v>
      </c>
      <c r="AS42" s="13">
        <f t="shared" si="24"/>
        <v>0</v>
      </c>
      <c r="AT42" s="13">
        <f t="shared" si="25"/>
        <v>0</v>
      </c>
      <c r="AU42" s="13">
        <f t="shared" si="26"/>
        <v>0</v>
      </c>
      <c r="AV42" s="13">
        <f t="shared" si="27"/>
        <v>0</v>
      </c>
      <c r="AW42" s="13">
        <f t="shared" si="28"/>
        <v>0</v>
      </c>
    </row>
    <row r="43" spans="1:49" ht="12.75">
      <c r="A43" s="45"/>
      <c r="B43" s="46"/>
      <c r="C43" s="41"/>
      <c r="D43" s="47"/>
      <c r="E43" s="47"/>
      <c r="F43" s="47"/>
      <c r="G43" s="41"/>
      <c r="H43" s="48">
        <v>0</v>
      </c>
      <c r="I43" s="48">
        <v>0</v>
      </c>
      <c r="J43" s="48">
        <v>0</v>
      </c>
      <c r="K43" s="48">
        <v>0</v>
      </c>
      <c r="L43" s="41"/>
      <c r="M43" s="44">
        <f t="shared" si="0"/>
        <v>0</v>
      </c>
      <c r="N43" s="44">
        <f t="shared" si="1"/>
        <v>0</v>
      </c>
      <c r="O43" s="41"/>
      <c r="P43" s="45"/>
      <c r="Q43" s="45"/>
      <c r="R43" s="45"/>
      <c r="X43" s="4">
        <f t="shared" si="2"/>
        <v>0</v>
      </c>
      <c r="Y43" s="4">
        <f t="shared" si="3"/>
        <v>0</v>
      </c>
      <c r="Z43" s="4">
        <f t="shared" si="4"/>
        <v>0</v>
      </c>
      <c r="AA43" s="4">
        <f t="shared" si="5"/>
        <v>0</v>
      </c>
      <c r="AB43" s="5">
        <f t="shared" si="15"/>
        <v>0</v>
      </c>
      <c r="AC43" s="5">
        <f t="shared" si="16"/>
        <v>0</v>
      </c>
      <c r="AD43" s="5">
        <f t="shared" si="17"/>
        <v>0</v>
      </c>
      <c r="AE43" s="5">
        <f t="shared" si="6"/>
        <v>0</v>
      </c>
      <c r="AF43" s="4">
        <f t="shared" si="7"/>
        <v>0</v>
      </c>
      <c r="AG43" s="4">
        <f t="shared" si="8"/>
        <v>0</v>
      </c>
      <c r="AH43" s="4">
        <f t="shared" si="9"/>
        <v>0</v>
      </c>
      <c r="AI43" s="4">
        <f t="shared" si="10"/>
        <v>0</v>
      </c>
      <c r="AJ43" s="5">
        <f t="shared" si="18"/>
        <v>0</v>
      </c>
      <c r="AK43" s="5">
        <f t="shared" si="19"/>
        <v>0</v>
      </c>
      <c r="AL43" s="5">
        <f t="shared" si="20"/>
        <v>0</v>
      </c>
      <c r="AM43" s="5">
        <f t="shared" si="11"/>
        <v>0</v>
      </c>
      <c r="AN43" s="5">
        <f t="shared" si="12"/>
        <v>0</v>
      </c>
      <c r="AP43" s="13">
        <f t="shared" si="21"/>
        <v>0</v>
      </c>
      <c r="AQ43" s="13">
        <f t="shared" si="22"/>
        <v>0</v>
      </c>
      <c r="AR43" s="13">
        <f t="shared" si="23"/>
        <v>0</v>
      </c>
      <c r="AS43" s="13">
        <f t="shared" si="24"/>
        <v>0</v>
      </c>
      <c r="AT43" s="13">
        <f t="shared" si="25"/>
        <v>0</v>
      </c>
      <c r="AU43" s="13">
        <f t="shared" si="26"/>
        <v>0</v>
      </c>
      <c r="AV43" s="13">
        <f t="shared" si="27"/>
        <v>0</v>
      </c>
      <c r="AW43" s="13">
        <f t="shared" si="28"/>
        <v>0</v>
      </c>
    </row>
    <row r="44" spans="1:49" ht="12.75">
      <c r="A44" s="39"/>
      <c r="B44" s="40"/>
      <c r="C44" s="41"/>
      <c r="D44" s="42"/>
      <c r="E44" s="42"/>
      <c r="F44" s="42"/>
      <c r="G44" s="41"/>
      <c r="H44" s="43">
        <v>0</v>
      </c>
      <c r="I44" s="43">
        <v>0</v>
      </c>
      <c r="J44" s="43">
        <v>0</v>
      </c>
      <c r="K44" s="43">
        <v>0</v>
      </c>
      <c r="L44" s="41"/>
      <c r="M44" s="44">
        <f t="shared" si="0"/>
        <v>0</v>
      </c>
      <c r="N44" s="44">
        <f t="shared" si="1"/>
        <v>0</v>
      </c>
      <c r="O44" s="41"/>
      <c r="P44" s="39"/>
      <c r="Q44" s="39"/>
      <c r="R44" s="39"/>
      <c r="X44" s="4">
        <f t="shared" si="2"/>
        <v>0</v>
      </c>
      <c r="Y44" s="4">
        <f t="shared" si="3"/>
        <v>0</v>
      </c>
      <c r="Z44" s="4">
        <f t="shared" si="4"/>
        <v>0</v>
      </c>
      <c r="AA44" s="4">
        <f t="shared" si="5"/>
        <v>0</v>
      </c>
      <c r="AB44" s="5">
        <f t="shared" si="15"/>
        <v>0</v>
      </c>
      <c r="AC44" s="5">
        <f t="shared" si="16"/>
        <v>0</v>
      </c>
      <c r="AD44" s="5">
        <f t="shared" si="17"/>
        <v>0</v>
      </c>
      <c r="AE44" s="5">
        <f t="shared" si="6"/>
        <v>0</v>
      </c>
      <c r="AF44" s="4">
        <f t="shared" si="7"/>
        <v>0</v>
      </c>
      <c r="AG44" s="4">
        <f t="shared" si="8"/>
        <v>0</v>
      </c>
      <c r="AH44" s="4">
        <f t="shared" si="9"/>
        <v>0</v>
      </c>
      <c r="AI44" s="4">
        <f t="shared" si="10"/>
        <v>0</v>
      </c>
      <c r="AJ44" s="5">
        <f t="shared" si="18"/>
        <v>0</v>
      </c>
      <c r="AK44" s="5">
        <f t="shared" si="19"/>
        <v>0</v>
      </c>
      <c r="AL44" s="5">
        <f t="shared" si="20"/>
        <v>0</v>
      </c>
      <c r="AM44" s="5">
        <f t="shared" si="11"/>
        <v>0</v>
      </c>
      <c r="AN44" s="5">
        <f t="shared" si="12"/>
        <v>0</v>
      </c>
      <c r="AP44" s="13">
        <f t="shared" si="21"/>
        <v>0</v>
      </c>
      <c r="AQ44" s="13">
        <f t="shared" si="22"/>
        <v>0</v>
      </c>
      <c r="AR44" s="13">
        <f t="shared" si="23"/>
        <v>0</v>
      </c>
      <c r="AS44" s="13">
        <f t="shared" si="24"/>
        <v>0</v>
      </c>
      <c r="AT44" s="13">
        <f t="shared" si="25"/>
        <v>0</v>
      </c>
      <c r="AU44" s="13">
        <f t="shared" si="26"/>
        <v>0</v>
      </c>
      <c r="AV44" s="13">
        <f t="shared" si="27"/>
        <v>0</v>
      </c>
      <c r="AW44" s="13">
        <f t="shared" si="28"/>
        <v>0</v>
      </c>
    </row>
    <row r="45" spans="1:49" ht="12.75">
      <c r="A45" s="45"/>
      <c r="B45" s="46"/>
      <c r="C45" s="41"/>
      <c r="D45" s="47"/>
      <c r="E45" s="47"/>
      <c r="F45" s="47"/>
      <c r="G45" s="41"/>
      <c r="H45" s="48">
        <v>0</v>
      </c>
      <c r="I45" s="48">
        <v>0</v>
      </c>
      <c r="J45" s="48">
        <v>0</v>
      </c>
      <c r="K45" s="48">
        <v>0</v>
      </c>
      <c r="L45" s="41"/>
      <c r="M45" s="44">
        <f t="shared" si="0"/>
        <v>0</v>
      </c>
      <c r="N45" s="44">
        <f t="shared" si="1"/>
        <v>0</v>
      </c>
      <c r="O45" s="41"/>
      <c r="P45" s="45"/>
      <c r="Q45" s="45"/>
      <c r="R45" s="45"/>
      <c r="X45" s="4">
        <f t="shared" si="2"/>
        <v>0</v>
      </c>
      <c r="Y45" s="4">
        <f t="shared" si="3"/>
        <v>0</v>
      </c>
      <c r="Z45" s="4">
        <f t="shared" si="4"/>
        <v>0</v>
      </c>
      <c r="AA45" s="4">
        <f t="shared" si="5"/>
        <v>0</v>
      </c>
      <c r="AB45" s="5">
        <f t="shared" si="15"/>
        <v>0</v>
      </c>
      <c r="AC45" s="5">
        <f t="shared" si="16"/>
        <v>0</v>
      </c>
      <c r="AD45" s="5">
        <f t="shared" si="17"/>
        <v>0</v>
      </c>
      <c r="AE45" s="5">
        <f t="shared" si="6"/>
        <v>0</v>
      </c>
      <c r="AF45" s="4">
        <f t="shared" si="7"/>
        <v>0</v>
      </c>
      <c r="AG45" s="4">
        <f t="shared" si="8"/>
        <v>0</v>
      </c>
      <c r="AH45" s="4">
        <f t="shared" si="9"/>
        <v>0</v>
      </c>
      <c r="AI45" s="4">
        <f t="shared" si="10"/>
        <v>0</v>
      </c>
      <c r="AJ45" s="5">
        <f t="shared" si="18"/>
        <v>0</v>
      </c>
      <c r="AK45" s="5">
        <f t="shared" si="19"/>
        <v>0</v>
      </c>
      <c r="AL45" s="5">
        <f t="shared" si="20"/>
        <v>0</v>
      </c>
      <c r="AM45" s="5">
        <f t="shared" si="11"/>
        <v>0</v>
      </c>
      <c r="AN45" s="5">
        <f t="shared" si="12"/>
        <v>0</v>
      </c>
      <c r="AP45" s="13">
        <f t="shared" si="21"/>
        <v>0</v>
      </c>
      <c r="AQ45" s="13">
        <f t="shared" si="22"/>
        <v>0</v>
      </c>
      <c r="AR45" s="13">
        <f t="shared" si="23"/>
        <v>0</v>
      </c>
      <c r="AS45" s="13">
        <f t="shared" si="24"/>
        <v>0</v>
      </c>
      <c r="AT45" s="13">
        <f t="shared" si="25"/>
        <v>0</v>
      </c>
      <c r="AU45" s="13">
        <f t="shared" si="26"/>
        <v>0</v>
      </c>
      <c r="AV45" s="13">
        <f t="shared" si="27"/>
        <v>0</v>
      </c>
      <c r="AW45" s="13">
        <f t="shared" si="28"/>
        <v>0</v>
      </c>
    </row>
    <row r="46" spans="1:49" ht="12.75">
      <c r="A46" s="39"/>
      <c r="B46" s="40"/>
      <c r="C46" s="41"/>
      <c r="D46" s="42"/>
      <c r="E46" s="42"/>
      <c r="F46" s="42"/>
      <c r="G46" s="41"/>
      <c r="H46" s="43">
        <v>0</v>
      </c>
      <c r="I46" s="43">
        <v>0</v>
      </c>
      <c r="J46" s="43">
        <v>0</v>
      </c>
      <c r="K46" s="43">
        <v>0</v>
      </c>
      <c r="L46" s="41"/>
      <c r="M46" s="44">
        <f t="shared" si="0"/>
        <v>0</v>
      </c>
      <c r="N46" s="44">
        <f t="shared" si="1"/>
        <v>0</v>
      </c>
      <c r="O46" s="41"/>
      <c r="P46" s="39"/>
      <c r="Q46" s="39"/>
      <c r="R46" s="39"/>
      <c r="X46" s="4">
        <f t="shared" si="2"/>
        <v>0</v>
      </c>
      <c r="Y46" s="4">
        <f t="shared" si="3"/>
        <v>0</v>
      </c>
      <c r="Z46" s="4">
        <f t="shared" si="4"/>
        <v>0</v>
      </c>
      <c r="AA46" s="4">
        <f t="shared" si="5"/>
        <v>0</v>
      </c>
      <c r="AB46" s="5">
        <f t="shared" si="15"/>
        <v>0</v>
      </c>
      <c r="AC46" s="5">
        <f t="shared" si="16"/>
        <v>0</v>
      </c>
      <c r="AD46" s="5">
        <f t="shared" si="17"/>
        <v>0</v>
      </c>
      <c r="AE46" s="5">
        <f t="shared" si="6"/>
        <v>0</v>
      </c>
      <c r="AF46" s="4">
        <f t="shared" si="7"/>
        <v>0</v>
      </c>
      <c r="AG46" s="4">
        <f t="shared" si="8"/>
        <v>0</v>
      </c>
      <c r="AH46" s="4">
        <f t="shared" si="9"/>
        <v>0</v>
      </c>
      <c r="AI46" s="4">
        <f t="shared" si="10"/>
        <v>0</v>
      </c>
      <c r="AJ46" s="5">
        <f t="shared" si="18"/>
        <v>0</v>
      </c>
      <c r="AK46" s="5">
        <f t="shared" si="19"/>
        <v>0</v>
      </c>
      <c r="AL46" s="5">
        <f t="shared" si="20"/>
        <v>0</v>
      </c>
      <c r="AM46" s="5">
        <f t="shared" si="11"/>
        <v>0</v>
      </c>
      <c r="AN46" s="5">
        <f t="shared" si="12"/>
        <v>0</v>
      </c>
      <c r="AP46" s="13">
        <f t="shared" si="21"/>
        <v>0</v>
      </c>
      <c r="AQ46" s="13">
        <f t="shared" si="22"/>
        <v>0</v>
      </c>
      <c r="AR46" s="13">
        <f t="shared" si="23"/>
        <v>0</v>
      </c>
      <c r="AS46" s="13">
        <f t="shared" si="24"/>
        <v>0</v>
      </c>
      <c r="AT46" s="13">
        <f t="shared" si="25"/>
        <v>0</v>
      </c>
      <c r="AU46" s="13">
        <f t="shared" si="26"/>
        <v>0</v>
      </c>
      <c r="AV46" s="13">
        <f t="shared" si="27"/>
        <v>0</v>
      </c>
      <c r="AW46" s="13">
        <f t="shared" si="28"/>
        <v>0</v>
      </c>
    </row>
    <row r="47" spans="1:49" ht="12.75">
      <c r="A47" s="45"/>
      <c r="B47" s="46"/>
      <c r="C47" s="41"/>
      <c r="D47" s="47"/>
      <c r="E47" s="47"/>
      <c r="F47" s="47"/>
      <c r="G47" s="41"/>
      <c r="H47" s="48">
        <v>0</v>
      </c>
      <c r="I47" s="48">
        <v>0</v>
      </c>
      <c r="J47" s="48">
        <v>0</v>
      </c>
      <c r="K47" s="48">
        <v>0</v>
      </c>
      <c r="L47" s="41"/>
      <c r="M47" s="44">
        <f t="shared" si="0"/>
        <v>0</v>
      </c>
      <c r="N47" s="44">
        <f t="shared" si="1"/>
        <v>0</v>
      </c>
      <c r="O47" s="41"/>
      <c r="P47" s="45"/>
      <c r="Q47" s="45"/>
      <c r="R47" s="45"/>
      <c r="X47" s="4">
        <f t="shared" si="2"/>
        <v>0</v>
      </c>
      <c r="Y47" s="4">
        <f t="shared" si="3"/>
        <v>0</v>
      </c>
      <c r="Z47" s="4">
        <f t="shared" si="4"/>
        <v>0</v>
      </c>
      <c r="AA47" s="4">
        <f t="shared" si="5"/>
        <v>0</v>
      </c>
      <c r="AB47" s="5">
        <f t="shared" si="15"/>
        <v>0</v>
      </c>
      <c r="AC47" s="5">
        <f t="shared" si="16"/>
        <v>0</v>
      </c>
      <c r="AD47" s="5">
        <f t="shared" si="17"/>
        <v>0</v>
      </c>
      <c r="AE47" s="5">
        <f t="shared" si="6"/>
        <v>0</v>
      </c>
      <c r="AF47" s="4">
        <f t="shared" si="7"/>
        <v>0</v>
      </c>
      <c r="AG47" s="4">
        <f t="shared" si="8"/>
        <v>0</v>
      </c>
      <c r="AH47" s="4">
        <f t="shared" si="9"/>
        <v>0</v>
      </c>
      <c r="AI47" s="4">
        <f t="shared" si="10"/>
        <v>0</v>
      </c>
      <c r="AJ47" s="5">
        <f t="shared" si="18"/>
        <v>0</v>
      </c>
      <c r="AK47" s="5">
        <f t="shared" si="19"/>
        <v>0</v>
      </c>
      <c r="AL47" s="5">
        <f t="shared" si="20"/>
        <v>0</v>
      </c>
      <c r="AM47" s="5">
        <f t="shared" si="11"/>
        <v>0</v>
      </c>
      <c r="AN47" s="5">
        <f t="shared" si="12"/>
        <v>0</v>
      </c>
      <c r="AP47" s="13">
        <f t="shared" si="21"/>
        <v>0</v>
      </c>
      <c r="AQ47" s="13">
        <f t="shared" si="22"/>
        <v>0</v>
      </c>
      <c r="AR47" s="13">
        <f t="shared" si="23"/>
        <v>0</v>
      </c>
      <c r="AS47" s="13">
        <f t="shared" si="24"/>
        <v>0</v>
      </c>
      <c r="AT47" s="13">
        <f t="shared" si="25"/>
        <v>0</v>
      </c>
      <c r="AU47" s="13">
        <f t="shared" si="26"/>
        <v>0</v>
      </c>
      <c r="AV47" s="13">
        <f t="shared" si="27"/>
        <v>0</v>
      </c>
      <c r="AW47" s="13">
        <f t="shared" si="28"/>
        <v>0</v>
      </c>
    </row>
    <row r="48" spans="1:49" ht="12.75">
      <c r="A48" s="39"/>
      <c r="B48" s="40"/>
      <c r="C48" s="41"/>
      <c r="D48" s="42"/>
      <c r="E48" s="42"/>
      <c r="F48" s="42"/>
      <c r="G48" s="41"/>
      <c r="H48" s="43">
        <v>0</v>
      </c>
      <c r="I48" s="43">
        <v>0</v>
      </c>
      <c r="J48" s="43">
        <v>0</v>
      </c>
      <c r="K48" s="43">
        <v>0</v>
      </c>
      <c r="L48" s="41"/>
      <c r="M48" s="44">
        <f t="shared" si="0"/>
        <v>0</v>
      </c>
      <c r="N48" s="44">
        <f t="shared" si="1"/>
        <v>0</v>
      </c>
      <c r="O48" s="41"/>
      <c r="P48" s="39"/>
      <c r="Q48" s="39"/>
      <c r="R48" s="39"/>
      <c r="X48" s="4">
        <f t="shared" si="2"/>
        <v>0</v>
      </c>
      <c r="Y48" s="4">
        <f t="shared" si="3"/>
        <v>0</v>
      </c>
      <c r="Z48" s="4">
        <f t="shared" si="4"/>
        <v>0</v>
      </c>
      <c r="AA48" s="4">
        <f t="shared" si="5"/>
        <v>0</v>
      </c>
      <c r="AB48" s="5">
        <f t="shared" si="15"/>
        <v>0</v>
      </c>
      <c r="AC48" s="5">
        <f t="shared" si="16"/>
        <v>0</v>
      </c>
      <c r="AD48" s="5">
        <f t="shared" si="17"/>
        <v>0</v>
      </c>
      <c r="AE48" s="5">
        <f t="shared" si="6"/>
        <v>0</v>
      </c>
      <c r="AF48" s="4">
        <f t="shared" si="7"/>
        <v>0</v>
      </c>
      <c r="AG48" s="4">
        <f t="shared" si="8"/>
        <v>0</v>
      </c>
      <c r="AH48" s="4">
        <f t="shared" si="9"/>
        <v>0</v>
      </c>
      <c r="AI48" s="4">
        <f t="shared" si="10"/>
        <v>0</v>
      </c>
      <c r="AJ48" s="5">
        <f t="shared" si="18"/>
        <v>0</v>
      </c>
      <c r="AK48" s="5">
        <f t="shared" si="19"/>
        <v>0</v>
      </c>
      <c r="AL48" s="5">
        <f t="shared" si="20"/>
        <v>0</v>
      </c>
      <c r="AM48" s="5">
        <f t="shared" si="11"/>
        <v>0</v>
      </c>
      <c r="AN48" s="5">
        <f t="shared" si="12"/>
        <v>0</v>
      </c>
      <c r="AP48" s="13">
        <f t="shared" si="21"/>
        <v>0</v>
      </c>
      <c r="AQ48" s="13">
        <f t="shared" si="22"/>
        <v>0</v>
      </c>
      <c r="AR48" s="13">
        <f t="shared" si="23"/>
        <v>0</v>
      </c>
      <c r="AS48" s="13">
        <f t="shared" si="24"/>
        <v>0</v>
      </c>
      <c r="AT48" s="13">
        <f t="shared" si="25"/>
        <v>0</v>
      </c>
      <c r="AU48" s="13">
        <f t="shared" si="26"/>
        <v>0</v>
      </c>
      <c r="AV48" s="13">
        <f t="shared" si="27"/>
        <v>0</v>
      </c>
      <c r="AW48" s="13">
        <f t="shared" si="28"/>
        <v>0</v>
      </c>
    </row>
    <row r="49" spans="1:49" ht="12.75">
      <c r="A49" s="45"/>
      <c r="B49" s="46"/>
      <c r="C49" s="41"/>
      <c r="D49" s="47"/>
      <c r="E49" s="47"/>
      <c r="F49" s="47"/>
      <c r="G49" s="41"/>
      <c r="H49" s="48">
        <v>0</v>
      </c>
      <c r="I49" s="48">
        <v>0</v>
      </c>
      <c r="J49" s="48">
        <v>0</v>
      </c>
      <c r="K49" s="48">
        <v>0</v>
      </c>
      <c r="L49" s="41"/>
      <c r="M49" s="44">
        <f t="shared" si="0"/>
        <v>0</v>
      </c>
      <c r="N49" s="44">
        <f t="shared" si="1"/>
        <v>0</v>
      </c>
      <c r="O49" s="41"/>
      <c r="P49" s="45"/>
      <c r="Q49" s="45"/>
      <c r="R49" s="45"/>
      <c r="X49" s="4">
        <f t="shared" si="2"/>
        <v>0</v>
      </c>
      <c r="Y49" s="4">
        <f t="shared" si="3"/>
        <v>0</v>
      </c>
      <c r="Z49" s="4">
        <f t="shared" si="4"/>
        <v>0</v>
      </c>
      <c r="AA49" s="4">
        <f t="shared" si="5"/>
        <v>0</v>
      </c>
      <c r="AB49" s="5">
        <f t="shared" si="15"/>
        <v>0</v>
      </c>
      <c r="AC49" s="5">
        <f t="shared" si="16"/>
        <v>0</v>
      </c>
      <c r="AD49" s="5">
        <f t="shared" si="17"/>
        <v>0</v>
      </c>
      <c r="AE49" s="5">
        <f t="shared" si="6"/>
        <v>0</v>
      </c>
      <c r="AF49" s="4">
        <f t="shared" si="7"/>
        <v>0</v>
      </c>
      <c r="AG49" s="4">
        <f t="shared" si="8"/>
        <v>0</v>
      </c>
      <c r="AH49" s="4">
        <f t="shared" si="9"/>
        <v>0</v>
      </c>
      <c r="AI49" s="4">
        <f t="shared" si="10"/>
        <v>0</v>
      </c>
      <c r="AJ49" s="5">
        <f t="shared" si="18"/>
        <v>0</v>
      </c>
      <c r="AK49" s="5">
        <f t="shared" si="19"/>
        <v>0</v>
      </c>
      <c r="AL49" s="5">
        <f t="shared" si="20"/>
        <v>0</v>
      </c>
      <c r="AM49" s="5">
        <f t="shared" si="11"/>
        <v>0</v>
      </c>
      <c r="AN49" s="5">
        <f t="shared" si="12"/>
        <v>0</v>
      </c>
      <c r="AP49" s="13">
        <f t="shared" si="21"/>
        <v>0</v>
      </c>
      <c r="AQ49" s="13">
        <f t="shared" si="22"/>
        <v>0</v>
      </c>
      <c r="AR49" s="13">
        <f t="shared" si="23"/>
        <v>0</v>
      </c>
      <c r="AS49" s="13">
        <f t="shared" si="24"/>
        <v>0</v>
      </c>
      <c r="AT49" s="13">
        <f t="shared" si="25"/>
        <v>0</v>
      </c>
      <c r="AU49" s="13">
        <f t="shared" si="26"/>
        <v>0</v>
      </c>
      <c r="AV49" s="13">
        <f t="shared" si="27"/>
        <v>0</v>
      </c>
      <c r="AW49" s="13">
        <f t="shared" si="28"/>
        <v>0</v>
      </c>
    </row>
    <row r="50" spans="1:49" ht="12.75">
      <c r="A50" s="39"/>
      <c r="B50" s="40"/>
      <c r="C50" s="41"/>
      <c r="D50" s="42"/>
      <c r="E50" s="42"/>
      <c r="F50" s="42"/>
      <c r="G50" s="41"/>
      <c r="H50" s="43">
        <v>0</v>
      </c>
      <c r="I50" s="43">
        <v>0</v>
      </c>
      <c r="J50" s="43">
        <v>0</v>
      </c>
      <c r="K50" s="43">
        <v>0</v>
      </c>
      <c r="L50" s="41"/>
      <c r="M50" s="44">
        <f t="shared" si="0"/>
        <v>0</v>
      </c>
      <c r="N50" s="44">
        <f t="shared" si="1"/>
        <v>0</v>
      </c>
      <c r="O50" s="41"/>
      <c r="P50" s="39"/>
      <c r="Q50" s="39"/>
      <c r="R50" s="39"/>
      <c r="X50" s="4">
        <f t="shared" si="2"/>
        <v>0</v>
      </c>
      <c r="Y50" s="4">
        <f t="shared" si="3"/>
        <v>0</v>
      </c>
      <c r="Z50" s="4">
        <f t="shared" si="4"/>
        <v>0</v>
      </c>
      <c r="AA50" s="4">
        <f t="shared" si="5"/>
        <v>0</v>
      </c>
      <c r="AB50" s="5">
        <f t="shared" si="15"/>
        <v>0</v>
      </c>
      <c r="AC50" s="5">
        <f t="shared" si="16"/>
        <v>0</v>
      </c>
      <c r="AD50" s="5">
        <f t="shared" si="17"/>
        <v>0</v>
      </c>
      <c r="AE50" s="5">
        <f t="shared" si="6"/>
        <v>0</v>
      </c>
      <c r="AF50" s="4">
        <f t="shared" si="7"/>
        <v>0</v>
      </c>
      <c r="AG50" s="4">
        <f t="shared" si="8"/>
        <v>0</v>
      </c>
      <c r="AH50" s="4">
        <f t="shared" si="9"/>
        <v>0</v>
      </c>
      <c r="AI50" s="4">
        <f t="shared" si="10"/>
        <v>0</v>
      </c>
      <c r="AJ50" s="5">
        <f t="shared" si="18"/>
        <v>0</v>
      </c>
      <c r="AK50" s="5">
        <f t="shared" si="19"/>
        <v>0</v>
      </c>
      <c r="AL50" s="5">
        <f t="shared" si="20"/>
        <v>0</v>
      </c>
      <c r="AM50" s="5">
        <f t="shared" si="11"/>
        <v>0</v>
      </c>
      <c r="AN50" s="5">
        <f t="shared" si="12"/>
        <v>0</v>
      </c>
      <c r="AP50" s="13">
        <f t="shared" si="21"/>
        <v>0</v>
      </c>
      <c r="AQ50" s="13">
        <f t="shared" si="22"/>
        <v>0</v>
      </c>
      <c r="AR50" s="13">
        <f t="shared" si="23"/>
        <v>0</v>
      </c>
      <c r="AS50" s="13">
        <f t="shared" si="24"/>
        <v>0</v>
      </c>
      <c r="AT50" s="13">
        <f t="shared" si="25"/>
        <v>0</v>
      </c>
      <c r="AU50" s="13">
        <f t="shared" si="26"/>
        <v>0</v>
      </c>
      <c r="AV50" s="13">
        <f t="shared" si="27"/>
        <v>0</v>
      </c>
      <c r="AW50" s="13">
        <f t="shared" si="28"/>
        <v>0</v>
      </c>
    </row>
    <row r="51" spans="1:49" ht="12.75">
      <c r="A51" s="45"/>
      <c r="B51" s="46"/>
      <c r="C51" s="41"/>
      <c r="D51" s="47"/>
      <c r="E51" s="47"/>
      <c r="F51" s="47"/>
      <c r="G51" s="41"/>
      <c r="H51" s="68">
        <v>0</v>
      </c>
      <c r="I51" s="68">
        <v>0</v>
      </c>
      <c r="J51" s="68">
        <v>0</v>
      </c>
      <c r="K51" s="68">
        <v>0</v>
      </c>
      <c r="L51" s="41"/>
      <c r="M51" s="69">
        <f t="shared" si="0"/>
        <v>0</v>
      </c>
      <c r="N51" s="69">
        <f t="shared" si="1"/>
        <v>0</v>
      </c>
      <c r="O51" s="41"/>
      <c r="P51" s="45"/>
      <c r="Q51" s="45"/>
      <c r="R51" s="45"/>
      <c r="X51" s="4">
        <f t="shared" si="2"/>
        <v>0</v>
      </c>
      <c r="Y51" s="4">
        <f t="shared" si="3"/>
        <v>0</v>
      </c>
      <c r="Z51" s="4">
        <f t="shared" si="4"/>
        <v>0</v>
      </c>
      <c r="AA51" s="4">
        <f t="shared" si="5"/>
        <v>0</v>
      </c>
      <c r="AB51" s="5">
        <f t="shared" si="15"/>
        <v>0</v>
      </c>
      <c r="AC51" s="5">
        <f t="shared" si="16"/>
        <v>0</v>
      </c>
      <c r="AD51" s="5">
        <f t="shared" si="17"/>
        <v>0</v>
      </c>
      <c r="AE51" s="5">
        <f t="shared" si="6"/>
        <v>0</v>
      </c>
      <c r="AF51" s="4">
        <f t="shared" si="7"/>
        <v>0</v>
      </c>
      <c r="AG51" s="4">
        <f t="shared" si="8"/>
        <v>0</v>
      </c>
      <c r="AH51" s="4">
        <f t="shared" si="9"/>
        <v>0</v>
      </c>
      <c r="AI51" s="4">
        <f t="shared" si="10"/>
        <v>0</v>
      </c>
      <c r="AJ51" s="5">
        <f t="shared" si="18"/>
        <v>0</v>
      </c>
      <c r="AK51" s="5">
        <f t="shared" si="19"/>
        <v>0</v>
      </c>
      <c r="AL51" s="5">
        <f t="shared" si="20"/>
        <v>0</v>
      </c>
      <c r="AM51" s="5">
        <f t="shared" si="11"/>
        <v>0</v>
      </c>
      <c r="AN51" s="5">
        <f t="shared" si="12"/>
        <v>0</v>
      </c>
      <c r="AP51" s="13">
        <f t="shared" si="21"/>
        <v>0</v>
      </c>
      <c r="AQ51" s="13">
        <f t="shared" si="22"/>
        <v>0</v>
      </c>
      <c r="AR51" s="13">
        <f t="shared" si="23"/>
        <v>0</v>
      </c>
      <c r="AS51" s="13">
        <f t="shared" si="24"/>
        <v>0</v>
      </c>
      <c r="AT51" s="13">
        <f t="shared" si="25"/>
        <v>0</v>
      </c>
      <c r="AU51" s="13">
        <f t="shared" si="26"/>
        <v>0</v>
      </c>
      <c r="AV51" s="13">
        <f t="shared" si="27"/>
        <v>0</v>
      </c>
      <c r="AW51" s="13">
        <f t="shared" si="28"/>
        <v>0</v>
      </c>
    </row>
    <row r="52" spans="1:49" ht="19.5" customHeight="1">
      <c r="A52" s="49"/>
      <c r="B52" s="99" t="s">
        <v>61</v>
      </c>
      <c r="C52" s="99"/>
      <c r="D52" s="99"/>
      <c r="E52" s="99"/>
      <c r="F52" s="99"/>
      <c r="G52" s="100"/>
      <c r="H52" s="70">
        <f>SUM(H6:H51)</f>
        <v>125</v>
      </c>
      <c r="I52" s="70">
        <f>SUM(I6:I51)</f>
        <v>500</v>
      </c>
      <c r="J52" s="70">
        <f>SUM(J6:J51)</f>
        <v>0</v>
      </c>
      <c r="K52" s="70">
        <f>SUM(K6:K51)</f>
        <v>0</v>
      </c>
      <c r="L52" s="71"/>
      <c r="M52" s="70">
        <f>SUM(M6:M51)</f>
        <v>625</v>
      </c>
      <c r="N52" s="70">
        <f>SUM(N6:N51)</f>
        <v>0</v>
      </c>
      <c r="O52" s="41"/>
      <c r="P52" s="41"/>
      <c r="Q52" s="41"/>
      <c r="R52" s="41"/>
      <c r="X52" s="11">
        <f>SUM(X6:X51)</f>
        <v>125</v>
      </c>
      <c r="Y52" s="11">
        <f aca="true" t="shared" si="29" ref="Y52:AE52">SUM(Y6:Y51)</f>
        <v>500</v>
      </c>
      <c r="Z52" s="11">
        <f t="shared" si="29"/>
        <v>0</v>
      </c>
      <c r="AA52" s="11">
        <f t="shared" si="29"/>
        <v>0</v>
      </c>
      <c r="AB52" s="12">
        <f t="shared" si="29"/>
        <v>1</v>
      </c>
      <c r="AC52" s="12">
        <f t="shared" si="29"/>
        <v>1</v>
      </c>
      <c r="AD52" s="12">
        <f t="shared" si="29"/>
        <v>1</v>
      </c>
      <c r="AE52" s="12">
        <f t="shared" si="29"/>
        <v>1</v>
      </c>
      <c r="AF52" s="11">
        <f aca="true" t="shared" si="30" ref="AF52:AP52">SUM(AF6:AF51)</f>
        <v>0</v>
      </c>
      <c r="AG52" s="11">
        <f t="shared" si="30"/>
        <v>0</v>
      </c>
      <c r="AH52" s="11">
        <f t="shared" si="30"/>
        <v>0</v>
      </c>
      <c r="AI52" s="11">
        <f t="shared" si="30"/>
        <v>0</v>
      </c>
      <c r="AJ52" s="12">
        <f t="shared" si="30"/>
        <v>0</v>
      </c>
      <c r="AK52" s="12">
        <f t="shared" si="30"/>
        <v>0</v>
      </c>
      <c r="AL52" s="12">
        <f t="shared" si="30"/>
        <v>0</v>
      </c>
      <c r="AM52" s="12">
        <f t="shared" si="30"/>
        <v>0</v>
      </c>
      <c r="AN52" s="12">
        <f t="shared" si="30"/>
        <v>1</v>
      </c>
      <c r="AP52" s="14">
        <f t="shared" si="30"/>
        <v>1</v>
      </c>
      <c r="AQ52" s="14">
        <f aca="true" t="shared" si="31" ref="AQ52:AW52">SUM(AQ6:AQ51)</f>
        <v>1</v>
      </c>
      <c r="AR52" s="14">
        <f t="shared" si="31"/>
        <v>0</v>
      </c>
      <c r="AS52" s="14">
        <f t="shared" si="31"/>
        <v>0</v>
      </c>
      <c r="AT52" s="14">
        <f t="shared" si="31"/>
        <v>0</v>
      </c>
      <c r="AU52" s="14">
        <f t="shared" si="31"/>
        <v>0</v>
      </c>
      <c r="AV52" s="14">
        <f t="shared" si="31"/>
        <v>0</v>
      </c>
      <c r="AW52" s="14">
        <f t="shared" si="31"/>
        <v>0</v>
      </c>
    </row>
    <row r="53" spans="1:49" ht="19.5" customHeight="1">
      <c r="A53" s="49"/>
      <c r="B53" s="101" t="s">
        <v>63</v>
      </c>
      <c r="C53" s="101"/>
      <c r="D53" s="101"/>
      <c r="E53" s="101"/>
      <c r="F53" s="101"/>
      <c r="G53" s="100"/>
      <c r="H53" s="72">
        <f>SUM(H52)</f>
        <v>125</v>
      </c>
      <c r="I53" s="72">
        <f>SUM(I52)</f>
        <v>500</v>
      </c>
      <c r="J53" s="72">
        <f>SUM(J52)</f>
        <v>0</v>
      </c>
      <c r="K53" s="72">
        <f>SUM(K52)</f>
        <v>0</v>
      </c>
      <c r="L53" s="71"/>
      <c r="M53" s="72">
        <f>SUM(M52)</f>
        <v>625</v>
      </c>
      <c r="N53" s="72">
        <f>SUM(N52)</f>
        <v>0</v>
      </c>
      <c r="O53" s="41"/>
      <c r="P53" s="96">
        <f>IF(SUM((M53+N53)-(H53+I53+J53+K53))&lt;&gt;0,"You have Income listed for NON-Delivered units, please verify.","")</f>
      </c>
      <c r="Q53" s="96"/>
      <c r="R53" s="96"/>
      <c r="X53" s="11">
        <f aca="true" t="shared" si="32" ref="X53:AP53">SUM(X52)</f>
        <v>125</v>
      </c>
      <c r="Y53" s="11">
        <f t="shared" si="32"/>
        <v>500</v>
      </c>
      <c r="Z53" s="11">
        <f t="shared" si="32"/>
        <v>0</v>
      </c>
      <c r="AA53" s="11">
        <f t="shared" si="32"/>
        <v>0</v>
      </c>
      <c r="AB53" s="12">
        <f t="shared" si="32"/>
        <v>1</v>
      </c>
      <c r="AC53" s="12">
        <f t="shared" si="32"/>
        <v>1</v>
      </c>
      <c r="AD53" s="12">
        <f t="shared" si="32"/>
        <v>1</v>
      </c>
      <c r="AE53" s="12">
        <f t="shared" si="32"/>
        <v>1</v>
      </c>
      <c r="AF53" s="11">
        <f t="shared" si="32"/>
        <v>0</v>
      </c>
      <c r="AG53" s="11">
        <f t="shared" si="32"/>
        <v>0</v>
      </c>
      <c r="AH53" s="11">
        <f t="shared" si="32"/>
        <v>0</v>
      </c>
      <c r="AI53" s="11">
        <f t="shared" si="32"/>
        <v>0</v>
      </c>
      <c r="AJ53" s="12">
        <f t="shared" si="32"/>
        <v>0</v>
      </c>
      <c r="AK53" s="12">
        <f t="shared" si="32"/>
        <v>0</v>
      </c>
      <c r="AL53" s="12">
        <f t="shared" si="32"/>
        <v>0</v>
      </c>
      <c r="AM53" s="12">
        <f t="shared" si="32"/>
        <v>0</v>
      </c>
      <c r="AN53" s="12">
        <f t="shared" si="32"/>
        <v>1</v>
      </c>
      <c r="AP53" s="14">
        <f t="shared" si="32"/>
        <v>1</v>
      </c>
      <c r="AQ53" s="14">
        <f aca="true" t="shared" si="33" ref="AQ53:AW53">SUM(AQ52)</f>
        <v>1</v>
      </c>
      <c r="AR53" s="14">
        <f t="shared" si="33"/>
        <v>0</v>
      </c>
      <c r="AS53" s="14">
        <f t="shared" si="33"/>
        <v>0</v>
      </c>
      <c r="AT53" s="14">
        <f t="shared" si="33"/>
        <v>0</v>
      </c>
      <c r="AU53" s="14">
        <f t="shared" si="33"/>
        <v>0</v>
      </c>
      <c r="AV53" s="14">
        <f t="shared" si="33"/>
        <v>0</v>
      </c>
      <c r="AW53" s="14">
        <f t="shared" si="33"/>
        <v>0</v>
      </c>
    </row>
    <row r="54" spans="1:49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5"/>
      <c r="T54" s="15"/>
      <c r="U54" s="15"/>
      <c r="V54" s="15"/>
      <c r="W54" s="15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ht="12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5"/>
      <c r="T55" s="15"/>
      <c r="U55" s="15"/>
      <c r="V55" s="15"/>
      <c r="W55" s="15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5" ht="12.75" customHeight="1">
      <c r="A56" s="95" t="str">
        <f>AdInsert!B3</f>
        <v>IntactAuto.com</v>
      </c>
      <c r="B56" s="95"/>
      <c r="C56" s="95"/>
      <c r="D56" s="95"/>
      <c r="E56" s="95"/>
    </row>
    <row r="57" spans="1:5" ht="12.75" customHeight="1">
      <c r="A57" s="95"/>
      <c r="B57" s="95"/>
      <c r="C57" s="95"/>
      <c r="D57" s="95"/>
      <c r="E57" s="95"/>
    </row>
    <row r="58" spans="1:5" ht="12.75" customHeight="1">
      <c r="A58" s="95"/>
      <c r="B58" s="95"/>
      <c r="C58" s="95"/>
      <c r="D58" s="95"/>
      <c r="E58" s="95"/>
    </row>
    <row r="59" spans="1:5" ht="12.75">
      <c r="A59" s="95"/>
      <c r="B59" s="95"/>
      <c r="C59" s="95"/>
      <c r="D59" s="95"/>
      <c r="E59" s="95"/>
    </row>
    <row r="60" spans="1:5" ht="12.75">
      <c r="A60" s="94" t="str">
        <f>AdInsert!B4</f>
        <v>© 2009 All Rights Reserved by IntactAuto® Holdings, LLC</v>
      </c>
      <c r="B60" s="94"/>
      <c r="C60" s="94"/>
      <c r="D60" s="94"/>
      <c r="E60" s="94"/>
    </row>
  </sheetData>
  <sheetProtection password="E205" sheet="1" objects="1" scenarios="1" selectLockedCells="1"/>
  <mergeCells count="14">
    <mergeCell ref="AP4:AS4"/>
    <mergeCell ref="AT4:AW4"/>
    <mergeCell ref="D3:F3"/>
    <mergeCell ref="H3:K3"/>
    <mergeCell ref="M3:N3"/>
    <mergeCell ref="P3:R3"/>
    <mergeCell ref="X4:AE4"/>
    <mergeCell ref="AF4:AM4"/>
    <mergeCell ref="A60:E60"/>
    <mergeCell ref="A56:E59"/>
    <mergeCell ref="P53:R53"/>
    <mergeCell ref="A3:A4"/>
    <mergeCell ref="B52:G52"/>
    <mergeCell ref="B53:G53"/>
  </mergeCells>
  <conditionalFormatting sqref="M6 M8 M10 M12 M14 M16 M18 M20 M22 M24 M26 M28 M30 M32 M34 M36 M38 M40 M42 M44 M46 M48 M50">
    <cfRule type="cellIs" priority="1" dxfId="0" operator="lessThanOrEqual" stopIfTrue="1">
      <formula>0</formula>
    </cfRule>
  </conditionalFormatting>
  <conditionalFormatting sqref="N6 M7:N7 N8 M9:N9 N10 M11:N11 N12 M13:N13 N14 M15:N15 N16 M17:N17 N18 M19:N19 N20 M21:N21 N22 M23:N23 N24 M25:N25 N26 M27:N27 N28 M29:N29 N30 M31:N31 N32 M33:N33 N34 M35:N35 N36 M37:N37 N38 M39:N39 N40 M41:N41 N42 M43:N43 N44 M45:N45 N46 M47:N47 N48 M49:N49 N50 M51:N51">
    <cfRule type="cellIs" priority="2" dxfId="0" operator="lessThanOrEqual" stopIfTrue="1">
      <formula>0</formula>
    </cfRule>
  </conditionalFormatting>
  <conditionalFormatting sqref="F6:F51 B7 B9 B11 B13 B15 B17 B19 B21 B23 B25 B27 B29 B31 B33 B35 B37 B39 B41 B43 B45 B47 B49 B51">
    <cfRule type="cellIs" priority="3" dxfId="0" operator="equal" stopIfTrue="1">
      <formula>""</formula>
    </cfRule>
    <cfRule type="cellIs" priority="4" dxfId="0" operator="equal" stopIfTrue="1">
      <formula>" "</formula>
    </cfRule>
  </conditionalFormatting>
  <conditionalFormatting sqref="P53:R53">
    <cfRule type="cellIs" priority="5" dxfId="1" operator="notEqual" stopIfTrue="1">
      <formula>""</formula>
    </cfRule>
  </conditionalFormatting>
  <conditionalFormatting sqref="B6 B8 B10 B12 B14 B16 B18 B20 B22 B24 B26 B28 B30 B32 B34 B36 B38 B40 B42 B44 B46 B48 B50">
    <cfRule type="cellIs" priority="6" dxfId="0" operator="equal" stopIfTrue="1">
      <formula>""</formula>
    </cfRule>
    <cfRule type="cellIs" priority="7" dxfId="0" operator="equal" stopIfTrue="1">
      <formula>" "</formula>
    </cfRule>
  </conditionalFormatting>
  <printOptions horizontalCentered="1" verticalCentered="1"/>
  <pageMargins left="0.25" right="0.25" top="0.25" bottom="0.25" header="0" footer="0"/>
  <pageSetup blackAndWhite="1"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</sheetPr>
  <dimension ref="A1:AW60"/>
  <sheetViews>
    <sheetView showGridLines="0" showRowColHeaders="0" workbookViewId="0" topLeftCell="A1">
      <pane ySplit="5" topLeftCell="BM6" activePane="bottomLeft" state="frozen"/>
      <selection pane="topLeft" activeCell="AG1" sqref="AG1"/>
      <selection pane="bottomLeft" activeCell="A6" sqref="A6"/>
    </sheetView>
  </sheetViews>
  <sheetFormatPr defaultColWidth="9.140625" defaultRowHeight="12.75"/>
  <cols>
    <col min="1" max="1" width="25.7109375" style="0" customWidth="1"/>
    <col min="2" max="2" width="6.7109375" style="1" customWidth="1"/>
    <col min="3" max="3" width="1.7109375" style="1" customWidth="1"/>
    <col min="4" max="6" width="8.28125" style="1" customWidth="1"/>
    <col min="7" max="7" width="1.7109375" style="1" customWidth="1"/>
    <col min="8" max="11" width="10.7109375" style="1" customWidth="1"/>
    <col min="12" max="12" width="1.7109375" style="1" customWidth="1"/>
    <col min="13" max="14" width="10.7109375" style="1" customWidth="1"/>
    <col min="15" max="15" width="1.7109375" style="1" customWidth="1"/>
    <col min="16" max="16" width="8.7109375" style="1" customWidth="1"/>
    <col min="17" max="17" width="15.7109375" style="1" customWidth="1"/>
    <col min="18" max="18" width="25.7109375" style="1" customWidth="1"/>
    <col min="19" max="23" width="7.7109375" style="0" customWidth="1"/>
    <col min="24" max="27" width="9.7109375" style="3" hidden="1" customWidth="1"/>
    <col min="28" max="31" width="8.7109375" style="3" hidden="1" customWidth="1"/>
    <col min="32" max="35" width="9.7109375" style="3" hidden="1" customWidth="1"/>
    <col min="36" max="39" width="8.7109375" style="3" hidden="1" customWidth="1"/>
    <col min="40" max="40" width="8.7109375" style="0" hidden="1" customWidth="1"/>
    <col min="41" max="41" width="2.7109375" style="0" hidden="1" customWidth="1"/>
    <col min="42" max="49" width="9.140625" style="0" hidden="1" customWidth="1"/>
  </cols>
  <sheetData>
    <row r="1" spans="1:18" ht="20.25">
      <c r="A1" s="22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56" t="s">
        <v>19</v>
      </c>
      <c r="R1" s="58">
        <f>IF('Master Log 1'!R1&lt;&gt;"",'Master Log 1'!R1," ")</f>
        <v>39965</v>
      </c>
    </row>
    <row r="2" spans="1:18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59" t="s">
        <v>32</v>
      </c>
    </row>
    <row r="3" spans="1:24" ht="13.5" thickBot="1">
      <c r="A3" s="97" t="s">
        <v>59</v>
      </c>
      <c r="B3" s="54" t="s">
        <v>38</v>
      </c>
      <c r="C3" s="21"/>
      <c r="D3" s="105" t="s">
        <v>39</v>
      </c>
      <c r="E3" s="105"/>
      <c r="F3" s="105"/>
      <c r="G3" s="2"/>
      <c r="H3" s="106" t="s">
        <v>40</v>
      </c>
      <c r="I3" s="107"/>
      <c r="J3" s="107"/>
      <c r="K3" s="108"/>
      <c r="L3" s="2"/>
      <c r="M3" s="106" t="s">
        <v>41</v>
      </c>
      <c r="N3" s="108"/>
      <c r="O3" s="2"/>
      <c r="P3" s="106" t="s">
        <v>42</v>
      </c>
      <c r="Q3" s="107"/>
      <c r="R3" s="108"/>
      <c r="X3" s="3" t="s">
        <v>15</v>
      </c>
    </row>
    <row r="4" spans="1:49" ht="12.75">
      <c r="A4" s="98"/>
      <c r="B4" s="53" t="s">
        <v>11</v>
      </c>
      <c r="C4" s="16"/>
      <c r="D4" s="55" t="s">
        <v>5</v>
      </c>
      <c r="E4" s="55" t="s">
        <v>4</v>
      </c>
      <c r="F4" s="55" t="s">
        <v>3</v>
      </c>
      <c r="G4" s="2"/>
      <c r="H4" s="55" t="s">
        <v>6</v>
      </c>
      <c r="I4" s="55" t="s">
        <v>10</v>
      </c>
      <c r="J4" s="55" t="s">
        <v>60</v>
      </c>
      <c r="K4" s="55" t="s">
        <v>7</v>
      </c>
      <c r="L4" s="2"/>
      <c r="M4" s="55" t="s">
        <v>2</v>
      </c>
      <c r="N4" s="55" t="s">
        <v>1</v>
      </c>
      <c r="O4" s="2"/>
      <c r="P4" s="55" t="s">
        <v>14</v>
      </c>
      <c r="Q4" s="55" t="s">
        <v>9</v>
      </c>
      <c r="R4" s="55" t="s">
        <v>13</v>
      </c>
      <c r="X4" s="102" t="s">
        <v>16</v>
      </c>
      <c r="Y4" s="103"/>
      <c r="Z4" s="103"/>
      <c r="AA4" s="103"/>
      <c r="AB4" s="103"/>
      <c r="AC4" s="103"/>
      <c r="AD4" s="103"/>
      <c r="AE4" s="104"/>
      <c r="AF4" s="102" t="s">
        <v>17</v>
      </c>
      <c r="AG4" s="103"/>
      <c r="AH4" s="103"/>
      <c r="AI4" s="103"/>
      <c r="AJ4" s="103"/>
      <c r="AK4" s="103"/>
      <c r="AL4" s="103"/>
      <c r="AM4" s="104"/>
      <c r="AN4" s="9" t="s">
        <v>8</v>
      </c>
      <c r="AP4" s="102" t="s">
        <v>24</v>
      </c>
      <c r="AQ4" s="103"/>
      <c r="AR4" s="103"/>
      <c r="AS4" s="104"/>
      <c r="AT4" s="102" t="s">
        <v>25</v>
      </c>
      <c r="AU4" s="103"/>
      <c r="AV4" s="103"/>
      <c r="AW4" s="104"/>
    </row>
    <row r="5" spans="1:49" ht="6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X5" s="6" t="s">
        <v>6</v>
      </c>
      <c r="Y5" s="7" t="s">
        <v>10</v>
      </c>
      <c r="Z5" s="7" t="s">
        <v>0</v>
      </c>
      <c r="AA5" s="7" t="s">
        <v>7</v>
      </c>
      <c r="AB5" s="7" t="s">
        <v>5</v>
      </c>
      <c r="AC5" s="7" t="s">
        <v>23</v>
      </c>
      <c r="AD5" s="7" t="s">
        <v>28</v>
      </c>
      <c r="AE5" s="8" t="s">
        <v>22</v>
      </c>
      <c r="AF5" s="6" t="s">
        <v>6</v>
      </c>
      <c r="AG5" s="7" t="s">
        <v>10</v>
      </c>
      <c r="AH5" s="7" t="s">
        <v>0</v>
      </c>
      <c r="AI5" s="7" t="s">
        <v>7</v>
      </c>
      <c r="AJ5" s="7" t="s">
        <v>5</v>
      </c>
      <c r="AK5" s="7" t="s">
        <v>23</v>
      </c>
      <c r="AL5" s="7" t="s">
        <v>28</v>
      </c>
      <c r="AM5" s="8" t="s">
        <v>21</v>
      </c>
      <c r="AN5" s="10" t="s">
        <v>18</v>
      </c>
      <c r="AP5" s="6" t="s">
        <v>6</v>
      </c>
      <c r="AQ5" s="7" t="s">
        <v>10</v>
      </c>
      <c r="AR5" s="7" t="s">
        <v>0</v>
      </c>
      <c r="AS5" s="8" t="s">
        <v>7</v>
      </c>
      <c r="AT5" s="6" t="s">
        <v>6</v>
      </c>
      <c r="AU5" s="7" t="s">
        <v>10</v>
      </c>
      <c r="AV5" s="7" t="s">
        <v>0</v>
      </c>
      <c r="AW5" s="8" t="s">
        <v>7</v>
      </c>
    </row>
    <row r="6" spans="1:49" ht="12.75">
      <c r="A6" s="39"/>
      <c r="B6" s="40"/>
      <c r="C6" s="41"/>
      <c r="D6" s="42"/>
      <c r="E6" s="42"/>
      <c r="F6" s="42"/>
      <c r="G6" s="41"/>
      <c r="H6" s="43">
        <v>0</v>
      </c>
      <c r="I6" s="43">
        <v>0</v>
      </c>
      <c r="J6" s="43">
        <v>0</v>
      </c>
      <c r="K6" s="43">
        <v>0</v>
      </c>
      <c r="L6" s="41"/>
      <c r="M6" s="44">
        <f aca="true" t="shared" si="0" ref="M6:M51">IF(F6&lt;&gt;"",IF(N6=0,SUM(H6:K6),0),0)</f>
        <v>0</v>
      </c>
      <c r="N6" s="44">
        <f aca="true" t="shared" si="1" ref="N6:N51">IF(F6&lt;&gt;"",IF(B6="U",SUM(H6:K6),0),0)</f>
        <v>0</v>
      </c>
      <c r="O6" s="41"/>
      <c r="P6" s="39"/>
      <c r="Q6" s="39"/>
      <c r="R6" s="39"/>
      <c r="X6" s="4">
        <f aca="true" t="shared" si="2" ref="X6:X51">IF(M6&gt;0,SUM(H6),0)</f>
        <v>0</v>
      </c>
      <c r="Y6" s="4">
        <f aca="true" t="shared" si="3" ref="Y6:Y51">IF(M6&gt;0,SUM(I6),0)</f>
        <v>0</v>
      </c>
      <c r="Z6" s="4">
        <f aca="true" t="shared" si="4" ref="Z6:Z51">IF(M6&gt;0,SUM(J6),0)</f>
        <v>0</v>
      </c>
      <c r="AA6" s="4">
        <f aca="true" t="shared" si="5" ref="AA6:AA51">IF(M6&gt;0,SUM(K6),0)</f>
        <v>0</v>
      </c>
      <c r="AB6" s="5">
        <f aca="true" t="shared" si="6" ref="AB6:AB51">SUM(AN6-AJ6)</f>
        <v>0</v>
      </c>
      <c r="AC6" s="5">
        <f>IF($AE6=1,1,IF($AB6=0,0,IF($AB6=1,IF(E6="",0,1))))</f>
        <v>0</v>
      </c>
      <c r="AD6" s="5">
        <f aca="true" t="shared" si="7" ref="AD6:AD51">IF(AE6=1,1,IF(AB6=0,0,IF(AB6=1,IF(F6="",0,1))))</f>
        <v>0</v>
      </c>
      <c r="AE6" s="5">
        <f aca="true" t="shared" si="8" ref="AE6:AE51">IF(M6&gt;0,1,0)</f>
        <v>0</v>
      </c>
      <c r="AF6" s="4">
        <f aca="true" t="shared" si="9" ref="AF6:AF51">IF(N6&gt;0,SUM(H6),0)</f>
        <v>0</v>
      </c>
      <c r="AG6" s="4">
        <f aca="true" t="shared" si="10" ref="AG6:AG51">IF(N6&gt;0,SUM(I6),0)</f>
        <v>0</v>
      </c>
      <c r="AH6" s="4">
        <f aca="true" t="shared" si="11" ref="AH6:AH51">IF(N6&gt;0,SUM(J6),0)</f>
        <v>0</v>
      </c>
      <c r="AI6" s="4">
        <f aca="true" t="shared" si="12" ref="AI6:AI51">IF(N6&gt;0,SUM(K6),0)</f>
        <v>0</v>
      </c>
      <c r="AJ6" s="5">
        <f aca="true" t="shared" si="13" ref="AJ6:AJ51">IF(B6="U",1,0)</f>
        <v>0</v>
      </c>
      <c r="AK6" s="5">
        <f>IF($AM6=1,1,IF($AJ6=0,0,IF($AJ6=1,IF(E6="",0,1))))</f>
        <v>0</v>
      </c>
      <c r="AL6" s="5">
        <f aca="true" t="shared" si="14" ref="AL6:AL51">IF(AM6=1,1,IF(AJ6=0,0,IF(AJ6=1,IF(F6="",0,1))))</f>
        <v>0</v>
      </c>
      <c r="AM6" s="5">
        <f aca="true" t="shared" si="15" ref="AM6:AM51">IF(N6&gt;0,1,0)</f>
        <v>0</v>
      </c>
      <c r="AN6" s="5">
        <f aca="true" t="shared" si="16" ref="AN6:AN51">IF(A6&lt;&gt;"",1,0)</f>
        <v>0</v>
      </c>
      <c r="AP6" s="13">
        <f aca="true" t="shared" si="17" ref="AP6:AP51">IF(X6&lt;&gt;0,1,0)</f>
        <v>0</v>
      </c>
      <c r="AQ6" s="13">
        <f aca="true" t="shared" si="18" ref="AQ6:AQ51">IF(Y6&lt;&gt;0,1,0)</f>
        <v>0</v>
      </c>
      <c r="AR6" s="13">
        <f aca="true" t="shared" si="19" ref="AR6:AR51">IF(Z6&lt;&gt;0,1,0)</f>
        <v>0</v>
      </c>
      <c r="AS6" s="13">
        <f aca="true" t="shared" si="20" ref="AS6:AS51">IF(AA6&lt;&gt;0,1,0)</f>
        <v>0</v>
      </c>
      <c r="AT6" s="13">
        <f aca="true" t="shared" si="21" ref="AT6:AT51">IF(AF6&lt;&gt;0,1,0)</f>
        <v>0</v>
      </c>
      <c r="AU6" s="13">
        <f aca="true" t="shared" si="22" ref="AU6:AU51">IF(AG6&lt;&gt;0,1,0)</f>
        <v>0</v>
      </c>
      <c r="AV6" s="13">
        <f aca="true" t="shared" si="23" ref="AV6:AV51">IF(AH6&lt;&gt;0,1,0)</f>
        <v>0</v>
      </c>
      <c r="AW6" s="13">
        <f aca="true" t="shared" si="24" ref="AW6:AW51">IF(AI6&lt;&gt;0,1,0)</f>
        <v>0</v>
      </c>
    </row>
    <row r="7" spans="1:49" ht="12.75">
      <c r="A7" s="45"/>
      <c r="B7" s="46"/>
      <c r="C7" s="41"/>
      <c r="D7" s="47"/>
      <c r="E7" s="47"/>
      <c r="F7" s="47"/>
      <c r="G7" s="41"/>
      <c r="H7" s="48">
        <v>0</v>
      </c>
      <c r="I7" s="48">
        <v>0</v>
      </c>
      <c r="J7" s="48">
        <v>0</v>
      </c>
      <c r="K7" s="48">
        <v>0</v>
      </c>
      <c r="L7" s="41"/>
      <c r="M7" s="44">
        <f t="shared" si="0"/>
        <v>0</v>
      </c>
      <c r="N7" s="44">
        <f t="shared" si="1"/>
        <v>0</v>
      </c>
      <c r="O7" s="41"/>
      <c r="P7" s="45"/>
      <c r="Q7" s="45"/>
      <c r="R7" s="45"/>
      <c r="X7" s="4">
        <f t="shared" si="2"/>
        <v>0</v>
      </c>
      <c r="Y7" s="4">
        <f t="shared" si="3"/>
        <v>0</v>
      </c>
      <c r="Z7" s="4">
        <f t="shared" si="4"/>
        <v>0</v>
      </c>
      <c r="AA7" s="4">
        <f t="shared" si="5"/>
        <v>0</v>
      </c>
      <c r="AB7" s="5">
        <f t="shared" si="6"/>
        <v>0</v>
      </c>
      <c r="AC7" s="5">
        <f aca="true" t="shared" si="25" ref="AC7:AC51">IF(AE7=1,1,IF(AB7=0,0,IF(AB7=1,IF(E7="",0,1))))</f>
        <v>0</v>
      </c>
      <c r="AD7" s="5">
        <f t="shared" si="7"/>
        <v>0</v>
      </c>
      <c r="AE7" s="5">
        <f t="shared" si="8"/>
        <v>0</v>
      </c>
      <c r="AF7" s="4">
        <f t="shared" si="9"/>
        <v>0</v>
      </c>
      <c r="AG7" s="4">
        <f t="shared" si="10"/>
        <v>0</v>
      </c>
      <c r="AH7" s="4">
        <f t="shared" si="11"/>
        <v>0</v>
      </c>
      <c r="AI7" s="4">
        <f t="shared" si="12"/>
        <v>0</v>
      </c>
      <c r="AJ7" s="5">
        <f t="shared" si="13"/>
        <v>0</v>
      </c>
      <c r="AK7" s="5">
        <f aca="true" t="shared" si="26" ref="AK7:AK51">IF(AM7=1,1,IF(AJ7=0,0,IF(AJ7=1,IF(E7="",0,1))))</f>
        <v>0</v>
      </c>
      <c r="AL7" s="5">
        <f t="shared" si="14"/>
        <v>0</v>
      </c>
      <c r="AM7" s="5">
        <f t="shared" si="15"/>
        <v>0</v>
      </c>
      <c r="AN7" s="5">
        <f t="shared" si="16"/>
        <v>0</v>
      </c>
      <c r="AP7" s="13">
        <f t="shared" si="17"/>
        <v>0</v>
      </c>
      <c r="AQ7" s="13">
        <f t="shared" si="18"/>
        <v>0</v>
      </c>
      <c r="AR7" s="13">
        <f t="shared" si="19"/>
        <v>0</v>
      </c>
      <c r="AS7" s="13">
        <f t="shared" si="20"/>
        <v>0</v>
      </c>
      <c r="AT7" s="13">
        <f t="shared" si="21"/>
        <v>0</v>
      </c>
      <c r="AU7" s="13">
        <f t="shared" si="22"/>
        <v>0</v>
      </c>
      <c r="AV7" s="13">
        <f t="shared" si="23"/>
        <v>0</v>
      </c>
      <c r="AW7" s="13">
        <f t="shared" si="24"/>
        <v>0</v>
      </c>
    </row>
    <row r="8" spans="1:49" ht="12.75">
      <c r="A8" s="39"/>
      <c r="B8" s="40"/>
      <c r="C8" s="41"/>
      <c r="D8" s="42"/>
      <c r="E8" s="42"/>
      <c r="F8" s="42"/>
      <c r="G8" s="41"/>
      <c r="H8" s="43">
        <v>0</v>
      </c>
      <c r="I8" s="43">
        <v>0</v>
      </c>
      <c r="J8" s="43">
        <v>0</v>
      </c>
      <c r="K8" s="43">
        <v>0</v>
      </c>
      <c r="L8" s="41"/>
      <c r="M8" s="44">
        <f t="shared" si="0"/>
        <v>0</v>
      </c>
      <c r="N8" s="44">
        <f t="shared" si="1"/>
        <v>0</v>
      </c>
      <c r="O8" s="41"/>
      <c r="P8" s="39"/>
      <c r="Q8" s="39"/>
      <c r="R8" s="39"/>
      <c r="X8" s="4">
        <f t="shared" si="2"/>
        <v>0</v>
      </c>
      <c r="Y8" s="4">
        <f t="shared" si="3"/>
        <v>0</v>
      </c>
      <c r="Z8" s="4">
        <f t="shared" si="4"/>
        <v>0</v>
      </c>
      <c r="AA8" s="4">
        <f t="shared" si="5"/>
        <v>0</v>
      </c>
      <c r="AB8" s="5">
        <f t="shared" si="6"/>
        <v>0</v>
      </c>
      <c r="AC8" s="5">
        <f t="shared" si="25"/>
        <v>0</v>
      </c>
      <c r="AD8" s="5">
        <f t="shared" si="7"/>
        <v>0</v>
      </c>
      <c r="AE8" s="5">
        <f t="shared" si="8"/>
        <v>0</v>
      </c>
      <c r="AF8" s="4">
        <f t="shared" si="9"/>
        <v>0</v>
      </c>
      <c r="AG8" s="4">
        <f t="shared" si="10"/>
        <v>0</v>
      </c>
      <c r="AH8" s="4">
        <f t="shared" si="11"/>
        <v>0</v>
      </c>
      <c r="AI8" s="4">
        <f t="shared" si="12"/>
        <v>0</v>
      </c>
      <c r="AJ8" s="5">
        <f t="shared" si="13"/>
        <v>0</v>
      </c>
      <c r="AK8" s="5">
        <f t="shared" si="26"/>
        <v>0</v>
      </c>
      <c r="AL8" s="5">
        <f t="shared" si="14"/>
        <v>0</v>
      </c>
      <c r="AM8" s="5">
        <f t="shared" si="15"/>
        <v>0</v>
      </c>
      <c r="AN8" s="5">
        <f t="shared" si="16"/>
        <v>0</v>
      </c>
      <c r="AP8" s="13">
        <f t="shared" si="17"/>
        <v>0</v>
      </c>
      <c r="AQ8" s="13">
        <f t="shared" si="18"/>
        <v>0</v>
      </c>
      <c r="AR8" s="13">
        <f t="shared" si="19"/>
        <v>0</v>
      </c>
      <c r="AS8" s="13">
        <f t="shared" si="20"/>
        <v>0</v>
      </c>
      <c r="AT8" s="13">
        <f t="shared" si="21"/>
        <v>0</v>
      </c>
      <c r="AU8" s="13">
        <f t="shared" si="22"/>
        <v>0</v>
      </c>
      <c r="AV8" s="13">
        <f t="shared" si="23"/>
        <v>0</v>
      </c>
      <c r="AW8" s="13">
        <f t="shared" si="24"/>
        <v>0</v>
      </c>
    </row>
    <row r="9" spans="1:49" ht="12.75">
      <c r="A9" s="45"/>
      <c r="B9" s="46"/>
      <c r="C9" s="41"/>
      <c r="D9" s="47"/>
      <c r="E9" s="47"/>
      <c r="F9" s="47"/>
      <c r="G9" s="41"/>
      <c r="H9" s="48">
        <v>0</v>
      </c>
      <c r="I9" s="48">
        <v>0</v>
      </c>
      <c r="J9" s="48">
        <v>0</v>
      </c>
      <c r="K9" s="48">
        <v>0</v>
      </c>
      <c r="L9" s="41"/>
      <c r="M9" s="44">
        <f t="shared" si="0"/>
        <v>0</v>
      </c>
      <c r="N9" s="44">
        <f t="shared" si="1"/>
        <v>0</v>
      </c>
      <c r="O9" s="41"/>
      <c r="P9" s="45"/>
      <c r="Q9" s="45"/>
      <c r="R9" s="45"/>
      <c r="X9" s="4">
        <f t="shared" si="2"/>
        <v>0</v>
      </c>
      <c r="Y9" s="4">
        <f t="shared" si="3"/>
        <v>0</v>
      </c>
      <c r="Z9" s="4">
        <f t="shared" si="4"/>
        <v>0</v>
      </c>
      <c r="AA9" s="4">
        <f t="shared" si="5"/>
        <v>0</v>
      </c>
      <c r="AB9" s="5">
        <f t="shared" si="6"/>
        <v>0</v>
      </c>
      <c r="AC9" s="5">
        <f t="shared" si="25"/>
        <v>0</v>
      </c>
      <c r="AD9" s="5">
        <f t="shared" si="7"/>
        <v>0</v>
      </c>
      <c r="AE9" s="5">
        <f t="shared" si="8"/>
        <v>0</v>
      </c>
      <c r="AF9" s="4">
        <f t="shared" si="9"/>
        <v>0</v>
      </c>
      <c r="AG9" s="4">
        <f t="shared" si="10"/>
        <v>0</v>
      </c>
      <c r="AH9" s="4">
        <f t="shared" si="11"/>
        <v>0</v>
      </c>
      <c r="AI9" s="4">
        <f t="shared" si="12"/>
        <v>0</v>
      </c>
      <c r="AJ9" s="5">
        <f t="shared" si="13"/>
        <v>0</v>
      </c>
      <c r="AK9" s="5">
        <f t="shared" si="26"/>
        <v>0</v>
      </c>
      <c r="AL9" s="5">
        <f t="shared" si="14"/>
        <v>0</v>
      </c>
      <c r="AM9" s="5">
        <f t="shared" si="15"/>
        <v>0</v>
      </c>
      <c r="AN9" s="5">
        <f t="shared" si="16"/>
        <v>0</v>
      </c>
      <c r="AP9" s="13">
        <f t="shared" si="17"/>
        <v>0</v>
      </c>
      <c r="AQ9" s="13">
        <f t="shared" si="18"/>
        <v>0</v>
      </c>
      <c r="AR9" s="13">
        <f t="shared" si="19"/>
        <v>0</v>
      </c>
      <c r="AS9" s="13">
        <f t="shared" si="20"/>
        <v>0</v>
      </c>
      <c r="AT9" s="13">
        <f t="shared" si="21"/>
        <v>0</v>
      </c>
      <c r="AU9" s="13">
        <f t="shared" si="22"/>
        <v>0</v>
      </c>
      <c r="AV9" s="13">
        <f t="shared" si="23"/>
        <v>0</v>
      </c>
      <c r="AW9" s="13">
        <f t="shared" si="24"/>
        <v>0</v>
      </c>
    </row>
    <row r="10" spans="1:49" ht="12.75">
      <c r="A10" s="39"/>
      <c r="B10" s="40"/>
      <c r="C10" s="41"/>
      <c r="D10" s="42"/>
      <c r="E10" s="42"/>
      <c r="F10" s="42"/>
      <c r="G10" s="41"/>
      <c r="H10" s="43">
        <v>0</v>
      </c>
      <c r="I10" s="43">
        <v>0</v>
      </c>
      <c r="J10" s="43">
        <v>0</v>
      </c>
      <c r="K10" s="43">
        <v>0</v>
      </c>
      <c r="L10" s="41"/>
      <c r="M10" s="44">
        <f t="shared" si="0"/>
        <v>0</v>
      </c>
      <c r="N10" s="44">
        <f t="shared" si="1"/>
        <v>0</v>
      </c>
      <c r="O10" s="41"/>
      <c r="P10" s="39"/>
      <c r="Q10" s="39"/>
      <c r="R10" s="39"/>
      <c r="X10" s="4">
        <f t="shared" si="2"/>
        <v>0</v>
      </c>
      <c r="Y10" s="4">
        <f t="shared" si="3"/>
        <v>0</v>
      </c>
      <c r="Z10" s="4">
        <f t="shared" si="4"/>
        <v>0</v>
      </c>
      <c r="AA10" s="4">
        <f t="shared" si="5"/>
        <v>0</v>
      </c>
      <c r="AB10" s="5">
        <f t="shared" si="6"/>
        <v>0</v>
      </c>
      <c r="AC10" s="5">
        <f t="shared" si="25"/>
        <v>0</v>
      </c>
      <c r="AD10" s="5">
        <f t="shared" si="7"/>
        <v>0</v>
      </c>
      <c r="AE10" s="5">
        <f t="shared" si="8"/>
        <v>0</v>
      </c>
      <c r="AF10" s="4">
        <f t="shared" si="9"/>
        <v>0</v>
      </c>
      <c r="AG10" s="4">
        <f t="shared" si="10"/>
        <v>0</v>
      </c>
      <c r="AH10" s="4">
        <f t="shared" si="11"/>
        <v>0</v>
      </c>
      <c r="AI10" s="4">
        <f t="shared" si="12"/>
        <v>0</v>
      </c>
      <c r="AJ10" s="5">
        <f t="shared" si="13"/>
        <v>0</v>
      </c>
      <c r="AK10" s="5">
        <f t="shared" si="26"/>
        <v>0</v>
      </c>
      <c r="AL10" s="5">
        <f t="shared" si="14"/>
        <v>0</v>
      </c>
      <c r="AM10" s="5">
        <f t="shared" si="15"/>
        <v>0</v>
      </c>
      <c r="AN10" s="5">
        <f t="shared" si="16"/>
        <v>0</v>
      </c>
      <c r="AP10" s="13">
        <f t="shared" si="17"/>
        <v>0</v>
      </c>
      <c r="AQ10" s="13">
        <f t="shared" si="18"/>
        <v>0</v>
      </c>
      <c r="AR10" s="13">
        <f t="shared" si="19"/>
        <v>0</v>
      </c>
      <c r="AS10" s="13">
        <f t="shared" si="20"/>
        <v>0</v>
      </c>
      <c r="AT10" s="13">
        <f t="shared" si="21"/>
        <v>0</v>
      </c>
      <c r="AU10" s="13">
        <f t="shared" si="22"/>
        <v>0</v>
      </c>
      <c r="AV10" s="13">
        <f t="shared" si="23"/>
        <v>0</v>
      </c>
      <c r="AW10" s="13">
        <f t="shared" si="24"/>
        <v>0</v>
      </c>
    </row>
    <row r="11" spans="1:49" ht="12.75">
      <c r="A11" s="45"/>
      <c r="B11" s="46"/>
      <c r="C11" s="41"/>
      <c r="D11" s="47"/>
      <c r="E11" s="47"/>
      <c r="F11" s="47"/>
      <c r="G11" s="41"/>
      <c r="H11" s="48">
        <v>0</v>
      </c>
      <c r="I11" s="48">
        <v>0</v>
      </c>
      <c r="J11" s="48">
        <v>0</v>
      </c>
      <c r="K11" s="48">
        <v>0</v>
      </c>
      <c r="L11" s="41"/>
      <c r="M11" s="44">
        <f t="shared" si="0"/>
        <v>0</v>
      </c>
      <c r="N11" s="44">
        <f t="shared" si="1"/>
        <v>0</v>
      </c>
      <c r="O11" s="41"/>
      <c r="P11" s="45"/>
      <c r="Q11" s="45"/>
      <c r="R11" s="45"/>
      <c r="X11" s="4">
        <f t="shared" si="2"/>
        <v>0</v>
      </c>
      <c r="Y11" s="4">
        <f t="shared" si="3"/>
        <v>0</v>
      </c>
      <c r="Z11" s="4">
        <f t="shared" si="4"/>
        <v>0</v>
      </c>
      <c r="AA11" s="4">
        <f t="shared" si="5"/>
        <v>0</v>
      </c>
      <c r="AB11" s="5">
        <f t="shared" si="6"/>
        <v>0</v>
      </c>
      <c r="AC11" s="5">
        <f t="shared" si="25"/>
        <v>0</v>
      </c>
      <c r="AD11" s="5">
        <f t="shared" si="7"/>
        <v>0</v>
      </c>
      <c r="AE11" s="5">
        <f t="shared" si="8"/>
        <v>0</v>
      </c>
      <c r="AF11" s="4">
        <f t="shared" si="9"/>
        <v>0</v>
      </c>
      <c r="AG11" s="4">
        <f t="shared" si="10"/>
        <v>0</v>
      </c>
      <c r="AH11" s="4">
        <f t="shared" si="11"/>
        <v>0</v>
      </c>
      <c r="AI11" s="4">
        <f t="shared" si="12"/>
        <v>0</v>
      </c>
      <c r="AJ11" s="5">
        <f t="shared" si="13"/>
        <v>0</v>
      </c>
      <c r="AK11" s="5">
        <f t="shared" si="26"/>
        <v>0</v>
      </c>
      <c r="AL11" s="5">
        <f t="shared" si="14"/>
        <v>0</v>
      </c>
      <c r="AM11" s="5">
        <f t="shared" si="15"/>
        <v>0</v>
      </c>
      <c r="AN11" s="5">
        <f t="shared" si="16"/>
        <v>0</v>
      </c>
      <c r="AP11" s="13">
        <f t="shared" si="17"/>
        <v>0</v>
      </c>
      <c r="AQ11" s="13">
        <f t="shared" si="18"/>
        <v>0</v>
      </c>
      <c r="AR11" s="13">
        <f t="shared" si="19"/>
        <v>0</v>
      </c>
      <c r="AS11" s="13">
        <f t="shared" si="20"/>
        <v>0</v>
      </c>
      <c r="AT11" s="13">
        <f t="shared" si="21"/>
        <v>0</v>
      </c>
      <c r="AU11" s="13">
        <f t="shared" si="22"/>
        <v>0</v>
      </c>
      <c r="AV11" s="13">
        <f t="shared" si="23"/>
        <v>0</v>
      </c>
      <c r="AW11" s="13">
        <f t="shared" si="24"/>
        <v>0</v>
      </c>
    </row>
    <row r="12" spans="1:49" ht="12.75">
      <c r="A12" s="39"/>
      <c r="B12" s="40"/>
      <c r="C12" s="41"/>
      <c r="D12" s="42"/>
      <c r="E12" s="42"/>
      <c r="F12" s="42"/>
      <c r="G12" s="41"/>
      <c r="H12" s="43">
        <v>0</v>
      </c>
      <c r="I12" s="43">
        <v>0</v>
      </c>
      <c r="J12" s="43">
        <v>0</v>
      </c>
      <c r="K12" s="43">
        <v>0</v>
      </c>
      <c r="L12" s="41"/>
      <c r="M12" s="44">
        <f t="shared" si="0"/>
        <v>0</v>
      </c>
      <c r="N12" s="44">
        <f t="shared" si="1"/>
        <v>0</v>
      </c>
      <c r="O12" s="41"/>
      <c r="P12" s="39"/>
      <c r="Q12" s="39"/>
      <c r="R12" s="39"/>
      <c r="X12" s="4">
        <f t="shared" si="2"/>
        <v>0</v>
      </c>
      <c r="Y12" s="4">
        <f t="shared" si="3"/>
        <v>0</v>
      </c>
      <c r="Z12" s="4">
        <f t="shared" si="4"/>
        <v>0</v>
      </c>
      <c r="AA12" s="4">
        <f t="shared" si="5"/>
        <v>0</v>
      </c>
      <c r="AB12" s="5">
        <f t="shared" si="6"/>
        <v>0</v>
      </c>
      <c r="AC12" s="5">
        <f t="shared" si="25"/>
        <v>0</v>
      </c>
      <c r="AD12" s="5">
        <f t="shared" si="7"/>
        <v>0</v>
      </c>
      <c r="AE12" s="5">
        <f t="shared" si="8"/>
        <v>0</v>
      </c>
      <c r="AF12" s="4">
        <f t="shared" si="9"/>
        <v>0</v>
      </c>
      <c r="AG12" s="4">
        <f t="shared" si="10"/>
        <v>0</v>
      </c>
      <c r="AH12" s="4">
        <f t="shared" si="11"/>
        <v>0</v>
      </c>
      <c r="AI12" s="4">
        <f t="shared" si="12"/>
        <v>0</v>
      </c>
      <c r="AJ12" s="5">
        <f t="shared" si="13"/>
        <v>0</v>
      </c>
      <c r="AK12" s="5">
        <f t="shared" si="26"/>
        <v>0</v>
      </c>
      <c r="AL12" s="5">
        <f t="shared" si="14"/>
        <v>0</v>
      </c>
      <c r="AM12" s="5">
        <f t="shared" si="15"/>
        <v>0</v>
      </c>
      <c r="AN12" s="5">
        <f t="shared" si="16"/>
        <v>0</v>
      </c>
      <c r="AP12" s="13">
        <f t="shared" si="17"/>
        <v>0</v>
      </c>
      <c r="AQ12" s="13">
        <f t="shared" si="18"/>
        <v>0</v>
      </c>
      <c r="AR12" s="13">
        <f t="shared" si="19"/>
        <v>0</v>
      </c>
      <c r="AS12" s="13">
        <f t="shared" si="20"/>
        <v>0</v>
      </c>
      <c r="AT12" s="13">
        <f t="shared" si="21"/>
        <v>0</v>
      </c>
      <c r="AU12" s="13">
        <f t="shared" si="22"/>
        <v>0</v>
      </c>
      <c r="AV12" s="13">
        <f t="shared" si="23"/>
        <v>0</v>
      </c>
      <c r="AW12" s="13">
        <f t="shared" si="24"/>
        <v>0</v>
      </c>
    </row>
    <row r="13" spans="1:49" ht="12.75">
      <c r="A13" s="45"/>
      <c r="B13" s="46"/>
      <c r="C13" s="41"/>
      <c r="D13" s="47"/>
      <c r="E13" s="47"/>
      <c r="F13" s="47"/>
      <c r="G13" s="41"/>
      <c r="H13" s="48">
        <v>0</v>
      </c>
      <c r="I13" s="48">
        <v>0</v>
      </c>
      <c r="J13" s="48">
        <v>0</v>
      </c>
      <c r="K13" s="48">
        <v>0</v>
      </c>
      <c r="L13" s="41"/>
      <c r="M13" s="44">
        <f t="shared" si="0"/>
        <v>0</v>
      </c>
      <c r="N13" s="44">
        <f t="shared" si="1"/>
        <v>0</v>
      </c>
      <c r="O13" s="41"/>
      <c r="P13" s="45"/>
      <c r="Q13" s="45"/>
      <c r="R13" s="45"/>
      <c r="X13" s="4">
        <f t="shared" si="2"/>
        <v>0</v>
      </c>
      <c r="Y13" s="4">
        <f t="shared" si="3"/>
        <v>0</v>
      </c>
      <c r="Z13" s="4">
        <f t="shared" si="4"/>
        <v>0</v>
      </c>
      <c r="AA13" s="4">
        <f t="shared" si="5"/>
        <v>0</v>
      </c>
      <c r="AB13" s="5">
        <f t="shared" si="6"/>
        <v>0</v>
      </c>
      <c r="AC13" s="5">
        <f t="shared" si="25"/>
        <v>0</v>
      </c>
      <c r="AD13" s="5">
        <f t="shared" si="7"/>
        <v>0</v>
      </c>
      <c r="AE13" s="5">
        <f t="shared" si="8"/>
        <v>0</v>
      </c>
      <c r="AF13" s="4">
        <f t="shared" si="9"/>
        <v>0</v>
      </c>
      <c r="AG13" s="4">
        <f t="shared" si="10"/>
        <v>0</v>
      </c>
      <c r="AH13" s="4">
        <f t="shared" si="11"/>
        <v>0</v>
      </c>
      <c r="AI13" s="4">
        <f t="shared" si="12"/>
        <v>0</v>
      </c>
      <c r="AJ13" s="5">
        <f t="shared" si="13"/>
        <v>0</v>
      </c>
      <c r="AK13" s="5">
        <f t="shared" si="26"/>
        <v>0</v>
      </c>
      <c r="AL13" s="5">
        <f t="shared" si="14"/>
        <v>0</v>
      </c>
      <c r="AM13" s="5">
        <f t="shared" si="15"/>
        <v>0</v>
      </c>
      <c r="AN13" s="5">
        <f t="shared" si="16"/>
        <v>0</v>
      </c>
      <c r="AP13" s="13">
        <f t="shared" si="17"/>
        <v>0</v>
      </c>
      <c r="AQ13" s="13">
        <f t="shared" si="18"/>
        <v>0</v>
      </c>
      <c r="AR13" s="13">
        <f t="shared" si="19"/>
        <v>0</v>
      </c>
      <c r="AS13" s="13">
        <f t="shared" si="20"/>
        <v>0</v>
      </c>
      <c r="AT13" s="13">
        <f t="shared" si="21"/>
        <v>0</v>
      </c>
      <c r="AU13" s="13">
        <f t="shared" si="22"/>
        <v>0</v>
      </c>
      <c r="AV13" s="13">
        <f t="shared" si="23"/>
        <v>0</v>
      </c>
      <c r="AW13" s="13">
        <f t="shared" si="24"/>
        <v>0</v>
      </c>
    </row>
    <row r="14" spans="1:49" ht="12.75">
      <c r="A14" s="39"/>
      <c r="B14" s="40"/>
      <c r="C14" s="41"/>
      <c r="D14" s="42"/>
      <c r="E14" s="42"/>
      <c r="F14" s="42"/>
      <c r="G14" s="41"/>
      <c r="H14" s="43">
        <v>0</v>
      </c>
      <c r="I14" s="43">
        <v>0</v>
      </c>
      <c r="J14" s="43">
        <v>0</v>
      </c>
      <c r="K14" s="43">
        <v>0</v>
      </c>
      <c r="L14" s="41"/>
      <c r="M14" s="44">
        <f t="shared" si="0"/>
        <v>0</v>
      </c>
      <c r="N14" s="44">
        <f t="shared" si="1"/>
        <v>0</v>
      </c>
      <c r="O14" s="41"/>
      <c r="P14" s="39"/>
      <c r="Q14" s="39"/>
      <c r="R14" s="39"/>
      <c r="X14" s="4">
        <f t="shared" si="2"/>
        <v>0</v>
      </c>
      <c r="Y14" s="4">
        <f t="shared" si="3"/>
        <v>0</v>
      </c>
      <c r="Z14" s="4">
        <f t="shared" si="4"/>
        <v>0</v>
      </c>
      <c r="AA14" s="4">
        <f t="shared" si="5"/>
        <v>0</v>
      </c>
      <c r="AB14" s="5">
        <f t="shared" si="6"/>
        <v>0</v>
      </c>
      <c r="AC14" s="5">
        <f t="shared" si="25"/>
        <v>0</v>
      </c>
      <c r="AD14" s="5">
        <f t="shared" si="7"/>
        <v>0</v>
      </c>
      <c r="AE14" s="5">
        <f t="shared" si="8"/>
        <v>0</v>
      </c>
      <c r="AF14" s="4">
        <f t="shared" si="9"/>
        <v>0</v>
      </c>
      <c r="AG14" s="4">
        <f t="shared" si="10"/>
        <v>0</v>
      </c>
      <c r="AH14" s="4">
        <f t="shared" si="11"/>
        <v>0</v>
      </c>
      <c r="AI14" s="4">
        <f t="shared" si="12"/>
        <v>0</v>
      </c>
      <c r="AJ14" s="5">
        <f t="shared" si="13"/>
        <v>0</v>
      </c>
      <c r="AK14" s="5">
        <f t="shared" si="26"/>
        <v>0</v>
      </c>
      <c r="AL14" s="5">
        <f t="shared" si="14"/>
        <v>0</v>
      </c>
      <c r="AM14" s="5">
        <f t="shared" si="15"/>
        <v>0</v>
      </c>
      <c r="AN14" s="5">
        <f t="shared" si="16"/>
        <v>0</v>
      </c>
      <c r="AP14" s="13">
        <f t="shared" si="17"/>
        <v>0</v>
      </c>
      <c r="AQ14" s="13">
        <f t="shared" si="18"/>
        <v>0</v>
      </c>
      <c r="AR14" s="13">
        <f t="shared" si="19"/>
        <v>0</v>
      </c>
      <c r="AS14" s="13">
        <f t="shared" si="20"/>
        <v>0</v>
      </c>
      <c r="AT14" s="13">
        <f t="shared" si="21"/>
        <v>0</v>
      </c>
      <c r="AU14" s="13">
        <f t="shared" si="22"/>
        <v>0</v>
      </c>
      <c r="AV14" s="13">
        <f t="shared" si="23"/>
        <v>0</v>
      </c>
      <c r="AW14" s="13">
        <f t="shared" si="24"/>
        <v>0</v>
      </c>
    </row>
    <row r="15" spans="1:49" ht="12.75">
      <c r="A15" s="45"/>
      <c r="B15" s="46"/>
      <c r="C15" s="41"/>
      <c r="D15" s="47"/>
      <c r="E15" s="47"/>
      <c r="F15" s="47"/>
      <c r="G15" s="41"/>
      <c r="H15" s="48">
        <v>0</v>
      </c>
      <c r="I15" s="48">
        <v>0</v>
      </c>
      <c r="J15" s="48">
        <v>0</v>
      </c>
      <c r="K15" s="48">
        <v>0</v>
      </c>
      <c r="L15" s="41"/>
      <c r="M15" s="44">
        <f t="shared" si="0"/>
        <v>0</v>
      </c>
      <c r="N15" s="44">
        <f t="shared" si="1"/>
        <v>0</v>
      </c>
      <c r="O15" s="41"/>
      <c r="P15" s="45"/>
      <c r="Q15" s="45"/>
      <c r="R15" s="45"/>
      <c r="X15" s="4">
        <f t="shared" si="2"/>
        <v>0</v>
      </c>
      <c r="Y15" s="4">
        <f t="shared" si="3"/>
        <v>0</v>
      </c>
      <c r="Z15" s="4">
        <f t="shared" si="4"/>
        <v>0</v>
      </c>
      <c r="AA15" s="4">
        <f t="shared" si="5"/>
        <v>0</v>
      </c>
      <c r="AB15" s="5">
        <f t="shared" si="6"/>
        <v>0</v>
      </c>
      <c r="AC15" s="5">
        <f t="shared" si="25"/>
        <v>0</v>
      </c>
      <c r="AD15" s="5">
        <f t="shared" si="7"/>
        <v>0</v>
      </c>
      <c r="AE15" s="5">
        <f t="shared" si="8"/>
        <v>0</v>
      </c>
      <c r="AF15" s="4">
        <f t="shared" si="9"/>
        <v>0</v>
      </c>
      <c r="AG15" s="4">
        <f t="shared" si="10"/>
        <v>0</v>
      </c>
      <c r="AH15" s="4">
        <f t="shared" si="11"/>
        <v>0</v>
      </c>
      <c r="AI15" s="4">
        <f t="shared" si="12"/>
        <v>0</v>
      </c>
      <c r="AJ15" s="5">
        <f t="shared" si="13"/>
        <v>0</v>
      </c>
      <c r="AK15" s="5">
        <f t="shared" si="26"/>
        <v>0</v>
      </c>
      <c r="AL15" s="5">
        <f t="shared" si="14"/>
        <v>0</v>
      </c>
      <c r="AM15" s="5">
        <f t="shared" si="15"/>
        <v>0</v>
      </c>
      <c r="AN15" s="5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0</v>
      </c>
      <c r="AS15" s="13">
        <f t="shared" si="20"/>
        <v>0</v>
      </c>
      <c r="AT15" s="13">
        <f t="shared" si="21"/>
        <v>0</v>
      </c>
      <c r="AU15" s="13">
        <f t="shared" si="22"/>
        <v>0</v>
      </c>
      <c r="AV15" s="13">
        <f t="shared" si="23"/>
        <v>0</v>
      </c>
      <c r="AW15" s="13">
        <f t="shared" si="24"/>
        <v>0</v>
      </c>
    </row>
    <row r="16" spans="1:49" ht="12.75">
      <c r="A16" s="39"/>
      <c r="B16" s="40"/>
      <c r="C16" s="41"/>
      <c r="D16" s="42"/>
      <c r="E16" s="42"/>
      <c r="F16" s="42"/>
      <c r="G16" s="41"/>
      <c r="H16" s="43">
        <v>0</v>
      </c>
      <c r="I16" s="43">
        <v>0</v>
      </c>
      <c r="J16" s="43">
        <v>0</v>
      </c>
      <c r="K16" s="43">
        <v>0</v>
      </c>
      <c r="L16" s="41"/>
      <c r="M16" s="44">
        <f t="shared" si="0"/>
        <v>0</v>
      </c>
      <c r="N16" s="44">
        <f t="shared" si="1"/>
        <v>0</v>
      </c>
      <c r="O16" s="41"/>
      <c r="P16" s="39"/>
      <c r="Q16" s="39"/>
      <c r="R16" s="39"/>
      <c r="X16" s="4">
        <f t="shared" si="2"/>
        <v>0</v>
      </c>
      <c r="Y16" s="4">
        <f t="shared" si="3"/>
        <v>0</v>
      </c>
      <c r="Z16" s="4">
        <f t="shared" si="4"/>
        <v>0</v>
      </c>
      <c r="AA16" s="4">
        <f t="shared" si="5"/>
        <v>0</v>
      </c>
      <c r="AB16" s="5">
        <f t="shared" si="6"/>
        <v>0</v>
      </c>
      <c r="AC16" s="5">
        <f t="shared" si="25"/>
        <v>0</v>
      </c>
      <c r="AD16" s="5">
        <f t="shared" si="7"/>
        <v>0</v>
      </c>
      <c r="AE16" s="5">
        <f t="shared" si="8"/>
        <v>0</v>
      </c>
      <c r="AF16" s="4">
        <f t="shared" si="9"/>
        <v>0</v>
      </c>
      <c r="AG16" s="4">
        <f t="shared" si="10"/>
        <v>0</v>
      </c>
      <c r="AH16" s="4">
        <f t="shared" si="11"/>
        <v>0</v>
      </c>
      <c r="AI16" s="4">
        <f t="shared" si="12"/>
        <v>0</v>
      </c>
      <c r="AJ16" s="5">
        <f t="shared" si="13"/>
        <v>0</v>
      </c>
      <c r="AK16" s="5">
        <f t="shared" si="26"/>
        <v>0</v>
      </c>
      <c r="AL16" s="5">
        <f t="shared" si="14"/>
        <v>0</v>
      </c>
      <c r="AM16" s="5">
        <f t="shared" si="15"/>
        <v>0</v>
      </c>
      <c r="AN16" s="5">
        <f t="shared" si="16"/>
        <v>0</v>
      </c>
      <c r="AP16" s="13">
        <f t="shared" si="17"/>
        <v>0</v>
      </c>
      <c r="AQ16" s="13">
        <f t="shared" si="18"/>
        <v>0</v>
      </c>
      <c r="AR16" s="13">
        <f t="shared" si="19"/>
        <v>0</v>
      </c>
      <c r="AS16" s="13">
        <f t="shared" si="20"/>
        <v>0</v>
      </c>
      <c r="AT16" s="13">
        <f t="shared" si="21"/>
        <v>0</v>
      </c>
      <c r="AU16" s="13">
        <f t="shared" si="22"/>
        <v>0</v>
      </c>
      <c r="AV16" s="13">
        <f t="shared" si="23"/>
        <v>0</v>
      </c>
      <c r="AW16" s="13">
        <f t="shared" si="24"/>
        <v>0</v>
      </c>
    </row>
    <row r="17" spans="1:49" ht="12.75">
      <c r="A17" s="45"/>
      <c r="B17" s="46"/>
      <c r="C17" s="41"/>
      <c r="D17" s="47"/>
      <c r="E17" s="47"/>
      <c r="F17" s="47"/>
      <c r="G17" s="41"/>
      <c r="H17" s="48">
        <v>0</v>
      </c>
      <c r="I17" s="48">
        <v>0</v>
      </c>
      <c r="J17" s="48">
        <v>0</v>
      </c>
      <c r="K17" s="48">
        <v>0</v>
      </c>
      <c r="L17" s="41"/>
      <c r="M17" s="44">
        <f t="shared" si="0"/>
        <v>0</v>
      </c>
      <c r="N17" s="44">
        <f t="shared" si="1"/>
        <v>0</v>
      </c>
      <c r="O17" s="41"/>
      <c r="P17" s="45"/>
      <c r="Q17" s="45"/>
      <c r="R17" s="45"/>
      <c r="X17" s="4">
        <f t="shared" si="2"/>
        <v>0</v>
      </c>
      <c r="Y17" s="4">
        <f t="shared" si="3"/>
        <v>0</v>
      </c>
      <c r="Z17" s="4">
        <f t="shared" si="4"/>
        <v>0</v>
      </c>
      <c r="AA17" s="4">
        <f t="shared" si="5"/>
        <v>0</v>
      </c>
      <c r="AB17" s="5">
        <f t="shared" si="6"/>
        <v>0</v>
      </c>
      <c r="AC17" s="5">
        <f t="shared" si="25"/>
        <v>0</v>
      </c>
      <c r="AD17" s="5">
        <f t="shared" si="7"/>
        <v>0</v>
      </c>
      <c r="AE17" s="5">
        <f t="shared" si="8"/>
        <v>0</v>
      </c>
      <c r="AF17" s="4">
        <f t="shared" si="9"/>
        <v>0</v>
      </c>
      <c r="AG17" s="4">
        <f t="shared" si="10"/>
        <v>0</v>
      </c>
      <c r="AH17" s="4">
        <f t="shared" si="11"/>
        <v>0</v>
      </c>
      <c r="AI17" s="4">
        <f t="shared" si="12"/>
        <v>0</v>
      </c>
      <c r="AJ17" s="5">
        <f t="shared" si="13"/>
        <v>0</v>
      </c>
      <c r="AK17" s="5">
        <f t="shared" si="26"/>
        <v>0</v>
      </c>
      <c r="AL17" s="5">
        <f t="shared" si="14"/>
        <v>0</v>
      </c>
      <c r="AM17" s="5">
        <f t="shared" si="15"/>
        <v>0</v>
      </c>
      <c r="AN17" s="5">
        <f t="shared" si="16"/>
        <v>0</v>
      </c>
      <c r="AP17" s="13">
        <f t="shared" si="17"/>
        <v>0</v>
      </c>
      <c r="AQ17" s="13">
        <f t="shared" si="18"/>
        <v>0</v>
      </c>
      <c r="AR17" s="13">
        <f t="shared" si="19"/>
        <v>0</v>
      </c>
      <c r="AS17" s="13">
        <f t="shared" si="20"/>
        <v>0</v>
      </c>
      <c r="AT17" s="13">
        <f t="shared" si="21"/>
        <v>0</v>
      </c>
      <c r="AU17" s="13">
        <f t="shared" si="22"/>
        <v>0</v>
      </c>
      <c r="AV17" s="13">
        <f t="shared" si="23"/>
        <v>0</v>
      </c>
      <c r="AW17" s="13">
        <f t="shared" si="24"/>
        <v>0</v>
      </c>
    </row>
    <row r="18" spans="1:49" ht="12.75">
      <c r="A18" s="39"/>
      <c r="B18" s="40"/>
      <c r="C18" s="41"/>
      <c r="D18" s="42"/>
      <c r="E18" s="42"/>
      <c r="F18" s="42"/>
      <c r="G18" s="41"/>
      <c r="H18" s="43">
        <v>0</v>
      </c>
      <c r="I18" s="43">
        <v>0</v>
      </c>
      <c r="J18" s="43">
        <v>0</v>
      </c>
      <c r="K18" s="43">
        <v>0</v>
      </c>
      <c r="L18" s="41"/>
      <c r="M18" s="44">
        <f t="shared" si="0"/>
        <v>0</v>
      </c>
      <c r="N18" s="44">
        <f t="shared" si="1"/>
        <v>0</v>
      </c>
      <c r="O18" s="41"/>
      <c r="P18" s="39"/>
      <c r="Q18" s="39"/>
      <c r="R18" s="39"/>
      <c r="X18" s="4">
        <f t="shared" si="2"/>
        <v>0</v>
      </c>
      <c r="Y18" s="4">
        <f t="shared" si="3"/>
        <v>0</v>
      </c>
      <c r="Z18" s="4">
        <f t="shared" si="4"/>
        <v>0</v>
      </c>
      <c r="AA18" s="4">
        <f t="shared" si="5"/>
        <v>0</v>
      </c>
      <c r="AB18" s="5">
        <f t="shared" si="6"/>
        <v>0</v>
      </c>
      <c r="AC18" s="5">
        <f t="shared" si="25"/>
        <v>0</v>
      </c>
      <c r="AD18" s="5">
        <f t="shared" si="7"/>
        <v>0</v>
      </c>
      <c r="AE18" s="5">
        <f t="shared" si="8"/>
        <v>0</v>
      </c>
      <c r="AF18" s="4">
        <f t="shared" si="9"/>
        <v>0</v>
      </c>
      <c r="AG18" s="4">
        <f t="shared" si="10"/>
        <v>0</v>
      </c>
      <c r="AH18" s="4">
        <f t="shared" si="11"/>
        <v>0</v>
      </c>
      <c r="AI18" s="4">
        <f t="shared" si="12"/>
        <v>0</v>
      </c>
      <c r="AJ18" s="5">
        <f t="shared" si="13"/>
        <v>0</v>
      </c>
      <c r="AK18" s="5">
        <f t="shared" si="26"/>
        <v>0</v>
      </c>
      <c r="AL18" s="5">
        <f t="shared" si="14"/>
        <v>0</v>
      </c>
      <c r="AM18" s="5">
        <f t="shared" si="15"/>
        <v>0</v>
      </c>
      <c r="AN18" s="5">
        <f t="shared" si="16"/>
        <v>0</v>
      </c>
      <c r="AP18" s="13">
        <f t="shared" si="17"/>
        <v>0</v>
      </c>
      <c r="AQ18" s="13">
        <f t="shared" si="18"/>
        <v>0</v>
      </c>
      <c r="AR18" s="13">
        <f t="shared" si="19"/>
        <v>0</v>
      </c>
      <c r="AS18" s="13">
        <f t="shared" si="20"/>
        <v>0</v>
      </c>
      <c r="AT18" s="13">
        <f t="shared" si="21"/>
        <v>0</v>
      </c>
      <c r="AU18" s="13">
        <f t="shared" si="22"/>
        <v>0</v>
      </c>
      <c r="AV18" s="13">
        <f t="shared" si="23"/>
        <v>0</v>
      </c>
      <c r="AW18" s="13">
        <f t="shared" si="24"/>
        <v>0</v>
      </c>
    </row>
    <row r="19" spans="1:49" ht="12.75">
      <c r="A19" s="45"/>
      <c r="B19" s="46"/>
      <c r="C19" s="41"/>
      <c r="D19" s="47"/>
      <c r="E19" s="47"/>
      <c r="F19" s="47"/>
      <c r="G19" s="41"/>
      <c r="H19" s="48">
        <v>0</v>
      </c>
      <c r="I19" s="48">
        <v>0</v>
      </c>
      <c r="J19" s="48">
        <v>0</v>
      </c>
      <c r="K19" s="48">
        <v>0</v>
      </c>
      <c r="L19" s="41"/>
      <c r="M19" s="44">
        <f t="shared" si="0"/>
        <v>0</v>
      </c>
      <c r="N19" s="44">
        <f t="shared" si="1"/>
        <v>0</v>
      </c>
      <c r="O19" s="41"/>
      <c r="P19" s="45"/>
      <c r="Q19" s="45"/>
      <c r="R19" s="45"/>
      <c r="X19" s="4">
        <f t="shared" si="2"/>
        <v>0</v>
      </c>
      <c r="Y19" s="4">
        <f t="shared" si="3"/>
        <v>0</v>
      </c>
      <c r="Z19" s="4">
        <f t="shared" si="4"/>
        <v>0</v>
      </c>
      <c r="AA19" s="4">
        <f t="shared" si="5"/>
        <v>0</v>
      </c>
      <c r="AB19" s="5">
        <f t="shared" si="6"/>
        <v>0</v>
      </c>
      <c r="AC19" s="5">
        <f t="shared" si="25"/>
        <v>0</v>
      </c>
      <c r="AD19" s="5">
        <f t="shared" si="7"/>
        <v>0</v>
      </c>
      <c r="AE19" s="5">
        <f t="shared" si="8"/>
        <v>0</v>
      </c>
      <c r="AF19" s="4">
        <f t="shared" si="9"/>
        <v>0</v>
      </c>
      <c r="AG19" s="4">
        <f t="shared" si="10"/>
        <v>0</v>
      </c>
      <c r="AH19" s="4">
        <f t="shared" si="11"/>
        <v>0</v>
      </c>
      <c r="AI19" s="4">
        <f t="shared" si="12"/>
        <v>0</v>
      </c>
      <c r="AJ19" s="5">
        <f t="shared" si="13"/>
        <v>0</v>
      </c>
      <c r="AK19" s="5">
        <f t="shared" si="26"/>
        <v>0</v>
      </c>
      <c r="AL19" s="5">
        <f t="shared" si="14"/>
        <v>0</v>
      </c>
      <c r="AM19" s="5">
        <f t="shared" si="15"/>
        <v>0</v>
      </c>
      <c r="AN19" s="5">
        <f t="shared" si="16"/>
        <v>0</v>
      </c>
      <c r="AP19" s="13">
        <f t="shared" si="17"/>
        <v>0</v>
      </c>
      <c r="AQ19" s="13">
        <f t="shared" si="18"/>
        <v>0</v>
      </c>
      <c r="AR19" s="13">
        <f t="shared" si="19"/>
        <v>0</v>
      </c>
      <c r="AS19" s="13">
        <f t="shared" si="20"/>
        <v>0</v>
      </c>
      <c r="AT19" s="13">
        <f t="shared" si="21"/>
        <v>0</v>
      </c>
      <c r="AU19" s="13">
        <f t="shared" si="22"/>
        <v>0</v>
      </c>
      <c r="AV19" s="13">
        <f t="shared" si="23"/>
        <v>0</v>
      </c>
      <c r="AW19" s="13">
        <f t="shared" si="24"/>
        <v>0</v>
      </c>
    </row>
    <row r="20" spans="1:49" ht="12.75">
      <c r="A20" s="39"/>
      <c r="B20" s="40"/>
      <c r="C20" s="41"/>
      <c r="D20" s="42"/>
      <c r="E20" s="42"/>
      <c r="F20" s="42"/>
      <c r="G20" s="41"/>
      <c r="H20" s="43">
        <v>0</v>
      </c>
      <c r="I20" s="43">
        <v>0</v>
      </c>
      <c r="J20" s="43">
        <v>0</v>
      </c>
      <c r="K20" s="43">
        <v>0</v>
      </c>
      <c r="L20" s="41"/>
      <c r="M20" s="44">
        <f t="shared" si="0"/>
        <v>0</v>
      </c>
      <c r="N20" s="44">
        <f t="shared" si="1"/>
        <v>0</v>
      </c>
      <c r="O20" s="41"/>
      <c r="P20" s="39"/>
      <c r="Q20" s="39"/>
      <c r="R20" s="39"/>
      <c r="X20" s="4">
        <f t="shared" si="2"/>
        <v>0</v>
      </c>
      <c r="Y20" s="4">
        <f t="shared" si="3"/>
        <v>0</v>
      </c>
      <c r="Z20" s="4">
        <f t="shared" si="4"/>
        <v>0</v>
      </c>
      <c r="AA20" s="4">
        <f t="shared" si="5"/>
        <v>0</v>
      </c>
      <c r="AB20" s="5">
        <f t="shared" si="6"/>
        <v>0</v>
      </c>
      <c r="AC20" s="5">
        <f t="shared" si="25"/>
        <v>0</v>
      </c>
      <c r="AD20" s="5">
        <f t="shared" si="7"/>
        <v>0</v>
      </c>
      <c r="AE20" s="5">
        <f t="shared" si="8"/>
        <v>0</v>
      </c>
      <c r="AF20" s="4">
        <f t="shared" si="9"/>
        <v>0</v>
      </c>
      <c r="AG20" s="4">
        <f t="shared" si="10"/>
        <v>0</v>
      </c>
      <c r="AH20" s="4">
        <f t="shared" si="11"/>
        <v>0</v>
      </c>
      <c r="AI20" s="4">
        <f t="shared" si="12"/>
        <v>0</v>
      </c>
      <c r="AJ20" s="5">
        <f t="shared" si="13"/>
        <v>0</v>
      </c>
      <c r="AK20" s="5">
        <f t="shared" si="26"/>
        <v>0</v>
      </c>
      <c r="AL20" s="5">
        <f t="shared" si="14"/>
        <v>0</v>
      </c>
      <c r="AM20" s="5">
        <f t="shared" si="15"/>
        <v>0</v>
      </c>
      <c r="AN20" s="5">
        <f t="shared" si="16"/>
        <v>0</v>
      </c>
      <c r="AP20" s="13">
        <f t="shared" si="17"/>
        <v>0</v>
      </c>
      <c r="AQ20" s="13">
        <f t="shared" si="18"/>
        <v>0</v>
      </c>
      <c r="AR20" s="13">
        <f t="shared" si="19"/>
        <v>0</v>
      </c>
      <c r="AS20" s="13">
        <f t="shared" si="20"/>
        <v>0</v>
      </c>
      <c r="AT20" s="13">
        <f t="shared" si="21"/>
        <v>0</v>
      </c>
      <c r="AU20" s="13">
        <f t="shared" si="22"/>
        <v>0</v>
      </c>
      <c r="AV20" s="13">
        <f t="shared" si="23"/>
        <v>0</v>
      </c>
      <c r="AW20" s="13">
        <f t="shared" si="24"/>
        <v>0</v>
      </c>
    </row>
    <row r="21" spans="1:49" ht="12.75">
      <c r="A21" s="45"/>
      <c r="B21" s="46"/>
      <c r="C21" s="41"/>
      <c r="D21" s="47"/>
      <c r="E21" s="47"/>
      <c r="F21" s="47"/>
      <c r="G21" s="41"/>
      <c r="H21" s="48">
        <v>0</v>
      </c>
      <c r="I21" s="48">
        <v>0</v>
      </c>
      <c r="J21" s="48">
        <v>0</v>
      </c>
      <c r="K21" s="48">
        <v>0</v>
      </c>
      <c r="L21" s="41"/>
      <c r="M21" s="44">
        <f t="shared" si="0"/>
        <v>0</v>
      </c>
      <c r="N21" s="44">
        <f t="shared" si="1"/>
        <v>0</v>
      </c>
      <c r="O21" s="41"/>
      <c r="P21" s="45"/>
      <c r="Q21" s="45"/>
      <c r="R21" s="45"/>
      <c r="X21" s="4">
        <f t="shared" si="2"/>
        <v>0</v>
      </c>
      <c r="Y21" s="4">
        <f t="shared" si="3"/>
        <v>0</v>
      </c>
      <c r="Z21" s="4">
        <f t="shared" si="4"/>
        <v>0</v>
      </c>
      <c r="AA21" s="4">
        <f t="shared" si="5"/>
        <v>0</v>
      </c>
      <c r="AB21" s="5">
        <f t="shared" si="6"/>
        <v>0</v>
      </c>
      <c r="AC21" s="5">
        <f t="shared" si="25"/>
        <v>0</v>
      </c>
      <c r="AD21" s="5">
        <f t="shared" si="7"/>
        <v>0</v>
      </c>
      <c r="AE21" s="5">
        <f t="shared" si="8"/>
        <v>0</v>
      </c>
      <c r="AF21" s="4">
        <f t="shared" si="9"/>
        <v>0</v>
      </c>
      <c r="AG21" s="4">
        <f t="shared" si="10"/>
        <v>0</v>
      </c>
      <c r="AH21" s="4">
        <f t="shared" si="11"/>
        <v>0</v>
      </c>
      <c r="AI21" s="4">
        <f t="shared" si="12"/>
        <v>0</v>
      </c>
      <c r="AJ21" s="5">
        <f t="shared" si="13"/>
        <v>0</v>
      </c>
      <c r="AK21" s="5">
        <f t="shared" si="26"/>
        <v>0</v>
      </c>
      <c r="AL21" s="5">
        <f t="shared" si="14"/>
        <v>0</v>
      </c>
      <c r="AM21" s="5">
        <f t="shared" si="15"/>
        <v>0</v>
      </c>
      <c r="AN21" s="5">
        <f t="shared" si="16"/>
        <v>0</v>
      </c>
      <c r="AP21" s="13">
        <f t="shared" si="17"/>
        <v>0</v>
      </c>
      <c r="AQ21" s="13">
        <f t="shared" si="18"/>
        <v>0</v>
      </c>
      <c r="AR21" s="13">
        <f t="shared" si="19"/>
        <v>0</v>
      </c>
      <c r="AS21" s="13">
        <f t="shared" si="20"/>
        <v>0</v>
      </c>
      <c r="AT21" s="13">
        <f t="shared" si="21"/>
        <v>0</v>
      </c>
      <c r="AU21" s="13">
        <f t="shared" si="22"/>
        <v>0</v>
      </c>
      <c r="AV21" s="13">
        <f t="shared" si="23"/>
        <v>0</v>
      </c>
      <c r="AW21" s="13">
        <f t="shared" si="24"/>
        <v>0</v>
      </c>
    </row>
    <row r="22" spans="1:49" ht="12.75">
      <c r="A22" s="39"/>
      <c r="B22" s="40"/>
      <c r="C22" s="41"/>
      <c r="D22" s="42"/>
      <c r="E22" s="42"/>
      <c r="F22" s="42"/>
      <c r="G22" s="41"/>
      <c r="H22" s="43">
        <v>0</v>
      </c>
      <c r="I22" s="43">
        <v>0</v>
      </c>
      <c r="J22" s="43">
        <v>0</v>
      </c>
      <c r="K22" s="43">
        <v>0</v>
      </c>
      <c r="L22" s="41"/>
      <c r="M22" s="44">
        <f t="shared" si="0"/>
        <v>0</v>
      </c>
      <c r="N22" s="44">
        <f t="shared" si="1"/>
        <v>0</v>
      </c>
      <c r="O22" s="41"/>
      <c r="P22" s="39"/>
      <c r="Q22" s="39"/>
      <c r="R22" s="39"/>
      <c r="X22" s="4">
        <f t="shared" si="2"/>
        <v>0</v>
      </c>
      <c r="Y22" s="4">
        <f t="shared" si="3"/>
        <v>0</v>
      </c>
      <c r="Z22" s="4">
        <f t="shared" si="4"/>
        <v>0</v>
      </c>
      <c r="AA22" s="4">
        <f t="shared" si="5"/>
        <v>0</v>
      </c>
      <c r="AB22" s="5">
        <f t="shared" si="6"/>
        <v>0</v>
      </c>
      <c r="AC22" s="5">
        <f t="shared" si="25"/>
        <v>0</v>
      </c>
      <c r="AD22" s="5">
        <f t="shared" si="7"/>
        <v>0</v>
      </c>
      <c r="AE22" s="5">
        <f t="shared" si="8"/>
        <v>0</v>
      </c>
      <c r="AF22" s="4">
        <f t="shared" si="9"/>
        <v>0</v>
      </c>
      <c r="AG22" s="4">
        <f t="shared" si="10"/>
        <v>0</v>
      </c>
      <c r="AH22" s="4">
        <f t="shared" si="11"/>
        <v>0</v>
      </c>
      <c r="AI22" s="4">
        <f t="shared" si="12"/>
        <v>0</v>
      </c>
      <c r="AJ22" s="5">
        <f t="shared" si="13"/>
        <v>0</v>
      </c>
      <c r="AK22" s="5">
        <f t="shared" si="26"/>
        <v>0</v>
      </c>
      <c r="AL22" s="5">
        <f t="shared" si="14"/>
        <v>0</v>
      </c>
      <c r="AM22" s="5">
        <f t="shared" si="15"/>
        <v>0</v>
      </c>
      <c r="AN22" s="5">
        <f t="shared" si="16"/>
        <v>0</v>
      </c>
      <c r="AP22" s="13">
        <f t="shared" si="17"/>
        <v>0</v>
      </c>
      <c r="AQ22" s="13">
        <f t="shared" si="18"/>
        <v>0</v>
      </c>
      <c r="AR22" s="13">
        <f t="shared" si="19"/>
        <v>0</v>
      </c>
      <c r="AS22" s="13">
        <f t="shared" si="20"/>
        <v>0</v>
      </c>
      <c r="AT22" s="13">
        <f t="shared" si="21"/>
        <v>0</v>
      </c>
      <c r="AU22" s="13">
        <f t="shared" si="22"/>
        <v>0</v>
      </c>
      <c r="AV22" s="13">
        <f t="shared" si="23"/>
        <v>0</v>
      </c>
      <c r="AW22" s="13">
        <f t="shared" si="24"/>
        <v>0</v>
      </c>
    </row>
    <row r="23" spans="1:49" ht="12.75">
      <c r="A23" s="45"/>
      <c r="B23" s="46"/>
      <c r="C23" s="41"/>
      <c r="D23" s="47"/>
      <c r="E23" s="47"/>
      <c r="F23" s="47"/>
      <c r="G23" s="41"/>
      <c r="H23" s="48">
        <v>0</v>
      </c>
      <c r="I23" s="48">
        <v>0</v>
      </c>
      <c r="J23" s="48">
        <v>0</v>
      </c>
      <c r="K23" s="48">
        <v>0</v>
      </c>
      <c r="L23" s="41"/>
      <c r="M23" s="44">
        <f t="shared" si="0"/>
        <v>0</v>
      </c>
      <c r="N23" s="44">
        <f t="shared" si="1"/>
        <v>0</v>
      </c>
      <c r="O23" s="41"/>
      <c r="P23" s="45"/>
      <c r="Q23" s="45"/>
      <c r="R23" s="45"/>
      <c r="X23" s="4">
        <f t="shared" si="2"/>
        <v>0</v>
      </c>
      <c r="Y23" s="4">
        <f t="shared" si="3"/>
        <v>0</v>
      </c>
      <c r="Z23" s="4">
        <f t="shared" si="4"/>
        <v>0</v>
      </c>
      <c r="AA23" s="4">
        <f t="shared" si="5"/>
        <v>0</v>
      </c>
      <c r="AB23" s="5">
        <f t="shared" si="6"/>
        <v>0</v>
      </c>
      <c r="AC23" s="5">
        <f t="shared" si="25"/>
        <v>0</v>
      </c>
      <c r="AD23" s="5">
        <f t="shared" si="7"/>
        <v>0</v>
      </c>
      <c r="AE23" s="5">
        <f t="shared" si="8"/>
        <v>0</v>
      </c>
      <c r="AF23" s="4">
        <f t="shared" si="9"/>
        <v>0</v>
      </c>
      <c r="AG23" s="4">
        <f t="shared" si="10"/>
        <v>0</v>
      </c>
      <c r="AH23" s="4">
        <f t="shared" si="11"/>
        <v>0</v>
      </c>
      <c r="AI23" s="4">
        <f t="shared" si="12"/>
        <v>0</v>
      </c>
      <c r="AJ23" s="5">
        <f t="shared" si="13"/>
        <v>0</v>
      </c>
      <c r="AK23" s="5">
        <f t="shared" si="26"/>
        <v>0</v>
      </c>
      <c r="AL23" s="5">
        <f t="shared" si="14"/>
        <v>0</v>
      </c>
      <c r="AM23" s="5">
        <f t="shared" si="15"/>
        <v>0</v>
      </c>
      <c r="AN23" s="5">
        <f t="shared" si="16"/>
        <v>0</v>
      </c>
      <c r="AP23" s="13">
        <f t="shared" si="17"/>
        <v>0</v>
      </c>
      <c r="AQ23" s="13">
        <f t="shared" si="18"/>
        <v>0</v>
      </c>
      <c r="AR23" s="13">
        <f t="shared" si="19"/>
        <v>0</v>
      </c>
      <c r="AS23" s="13">
        <f t="shared" si="20"/>
        <v>0</v>
      </c>
      <c r="AT23" s="13">
        <f t="shared" si="21"/>
        <v>0</v>
      </c>
      <c r="AU23" s="13">
        <f t="shared" si="22"/>
        <v>0</v>
      </c>
      <c r="AV23" s="13">
        <f t="shared" si="23"/>
        <v>0</v>
      </c>
      <c r="AW23" s="13">
        <f t="shared" si="24"/>
        <v>0</v>
      </c>
    </row>
    <row r="24" spans="1:49" ht="12.75">
      <c r="A24" s="39"/>
      <c r="B24" s="40"/>
      <c r="C24" s="41"/>
      <c r="D24" s="42"/>
      <c r="E24" s="42"/>
      <c r="F24" s="42"/>
      <c r="G24" s="41"/>
      <c r="H24" s="43">
        <v>0</v>
      </c>
      <c r="I24" s="43">
        <v>0</v>
      </c>
      <c r="J24" s="43">
        <v>0</v>
      </c>
      <c r="K24" s="43">
        <v>0</v>
      </c>
      <c r="L24" s="41"/>
      <c r="M24" s="44">
        <f t="shared" si="0"/>
        <v>0</v>
      </c>
      <c r="N24" s="44">
        <f t="shared" si="1"/>
        <v>0</v>
      </c>
      <c r="O24" s="41"/>
      <c r="P24" s="39"/>
      <c r="Q24" s="39"/>
      <c r="R24" s="39"/>
      <c r="X24" s="4">
        <f t="shared" si="2"/>
        <v>0</v>
      </c>
      <c r="Y24" s="4">
        <f t="shared" si="3"/>
        <v>0</v>
      </c>
      <c r="Z24" s="4">
        <f t="shared" si="4"/>
        <v>0</v>
      </c>
      <c r="AA24" s="4">
        <f t="shared" si="5"/>
        <v>0</v>
      </c>
      <c r="AB24" s="5">
        <f t="shared" si="6"/>
        <v>0</v>
      </c>
      <c r="AC24" s="5">
        <f t="shared" si="25"/>
        <v>0</v>
      </c>
      <c r="AD24" s="5">
        <f t="shared" si="7"/>
        <v>0</v>
      </c>
      <c r="AE24" s="5">
        <f t="shared" si="8"/>
        <v>0</v>
      </c>
      <c r="AF24" s="4">
        <f t="shared" si="9"/>
        <v>0</v>
      </c>
      <c r="AG24" s="4">
        <f t="shared" si="10"/>
        <v>0</v>
      </c>
      <c r="AH24" s="4">
        <f t="shared" si="11"/>
        <v>0</v>
      </c>
      <c r="AI24" s="4">
        <f t="shared" si="12"/>
        <v>0</v>
      </c>
      <c r="AJ24" s="5">
        <f t="shared" si="13"/>
        <v>0</v>
      </c>
      <c r="AK24" s="5">
        <f t="shared" si="26"/>
        <v>0</v>
      </c>
      <c r="AL24" s="5">
        <f t="shared" si="14"/>
        <v>0</v>
      </c>
      <c r="AM24" s="5">
        <f t="shared" si="15"/>
        <v>0</v>
      </c>
      <c r="AN24" s="5">
        <f t="shared" si="16"/>
        <v>0</v>
      </c>
      <c r="AP24" s="13">
        <f t="shared" si="17"/>
        <v>0</v>
      </c>
      <c r="AQ24" s="13">
        <f t="shared" si="18"/>
        <v>0</v>
      </c>
      <c r="AR24" s="13">
        <f t="shared" si="19"/>
        <v>0</v>
      </c>
      <c r="AS24" s="13">
        <f t="shared" si="20"/>
        <v>0</v>
      </c>
      <c r="AT24" s="13">
        <f t="shared" si="21"/>
        <v>0</v>
      </c>
      <c r="AU24" s="13">
        <f t="shared" si="22"/>
        <v>0</v>
      </c>
      <c r="AV24" s="13">
        <f t="shared" si="23"/>
        <v>0</v>
      </c>
      <c r="AW24" s="13">
        <f t="shared" si="24"/>
        <v>0</v>
      </c>
    </row>
    <row r="25" spans="1:49" ht="12.75">
      <c r="A25" s="45"/>
      <c r="B25" s="46"/>
      <c r="C25" s="41"/>
      <c r="D25" s="47"/>
      <c r="E25" s="47"/>
      <c r="F25" s="47"/>
      <c r="G25" s="41"/>
      <c r="H25" s="48">
        <v>0</v>
      </c>
      <c r="I25" s="48">
        <v>0</v>
      </c>
      <c r="J25" s="48">
        <v>0</v>
      </c>
      <c r="K25" s="48">
        <v>0</v>
      </c>
      <c r="L25" s="41"/>
      <c r="M25" s="44">
        <f t="shared" si="0"/>
        <v>0</v>
      </c>
      <c r="N25" s="44">
        <f t="shared" si="1"/>
        <v>0</v>
      </c>
      <c r="O25" s="41"/>
      <c r="P25" s="45"/>
      <c r="Q25" s="45"/>
      <c r="R25" s="45"/>
      <c r="X25" s="4">
        <f t="shared" si="2"/>
        <v>0</v>
      </c>
      <c r="Y25" s="4">
        <f t="shared" si="3"/>
        <v>0</v>
      </c>
      <c r="Z25" s="4">
        <f t="shared" si="4"/>
        <v>0</v>
      </c>
      <c r="AA25" s="4">
        <f t="shared" si="5"/>
        <v>0</v>
      </c>
      <c r="AB25" s="5">
        <f t="shared" si="6"/>
        <v>0</v>
      </c>
      <c r="AC25" s="5">
        <f t="shared" si="25"/>
        <v>0</v>
      </c>
      <c r="AD25" s="5">
        <f t="shared" si="7"/>
        <v>0</v>
      </c>
      <c r="AE25" s="5">
        <f t="shared" si="8"/>
        <v>0</v>
      </c>
      <c r="AF25" s="4">
        <f t="shared" si="9"/>
        <v>0</v>
      </c>
      <c r="AG25" s="4">
        <f t="shared" si="10"/>
        <v>0</v>
      </c>
      <c r="AH25" s="4">
        <f t="shared" si="11"/>
        <v>0</v>
      </c>
      <c r="AI25" s="4">
        <f t="shared" si="12"/>
        <v>0</v>
      </c>
      <c r="AJ25" s="5">
        <f t="shared" si="13"/>
        <v>0</v>
      </c>
      <c r="AK25" s="5">
        <f t="shared" si="26"/>
        <v>0</v>
      </c>
      <c r="AL25" s="5">
        <f t="shared" si="14"/>
        <v>0</v>
      </c>
      <c r="AM25" s="5">
        <f t="shared" si="15"/>
        <v>0</v>
      </c>
      <c r="AN25" s="5">
        <f t="shared" si="16"/>
        <v>0</v>
      </c>
      <c r="AP25" s="13">
        <f t="shared" si="17"/>
        <v>0</v>
      </c>
      <c r="AQ25" s="13">
        <f t="shared" si="18"/>
        <v>0</v>
      </c>
      <c r="AR25" s="13">
        <f t="shared" si="19"/>
        <v>0</v>
      </c>
      <c r="AS25" s="13">
        <f t="shared" si="20"/>
        <v>0</v>
      </c>
      <c r="AT25" s="13">
        <f t="shared" si="21"/>
        <v>0</v>
      </c>
      <c r="AU25" s="13">
        <f t="shared" si="22"/>
        <v>0</v>
      </c>
      <c r="AV25" s="13">
        <f t="shared" si="23"/>
        <v>0</v>
      </c>
      <c r="AW25" s="13">
        <f t="shared" si="24"/>
        <v>0</v>
      </c>
    </row>
    <row r="26" spans="1:49" ht="12.75">
      <c r="A26" s="39"/>
      <c r="B26" s="40"/>
      <c r="C26" s="41"/>
      <c r="D26" s="42"/>
      <c r="E26" s="42"/>
      <c r="F26" s="42"/>
      <c r="G26" s="41"/>
      <c r="H26" s="43">
        <v>0</v>
      </c>
      <c r="I26" s="43">
        <v>0</v>
      </c>
      <c r="J26" s="43">
        <v>0</v>
      </c>
      <c r="K26" s="43">
        <v>0</v>
      </c>
      <c r="L26" s="41"/>
      <c r="M26" s="44">
        <f t="shared" si="0"/>
        <v>0</v>
      </c>
      <c r="N26" s="44">
        <f t="shared" si="1"/>
        <v>0</v>
      </c>
      <c r="O26" s="41"/>
      <c r="P26" s="39"/>
      <c r="Q26" s="39"/>
      <c r="R26" s="39"/>
      <c r="X26" s="4">
        <f t="shared" si="2"/>
        <v>0</v>
      </c>
      <c r="Y26" s="4">
        <f t="shared" si="3"/>
        <v>0</v>
      </c>
      <c r="Z26" s="4">
        <f t="shared" si="4"/>
        <v>0</v>
      </c>
      <c r="AA26" s="4">
        <f t="shared" si="5"/>
        <v>0</v>
      </c>
      <c r="AB26" s="5">
        <f t="shared" si="6"/>
        <v>0</v>
      </c>
      <c r="AC26" s="5">
        <f t="shared" si="25"/>
        <v>0</v>
      </c>
      <c r="AD26" s="5">
        <f t="shared" si="7"/>
        <v>0</v>
      </c>
      <c r="AE26" s="5">
        <f t="shared" si="8"/>
        <v>0</v>
      </c>
      <c r="AF26" s="4">
        <f t="shared" si="9"/>
        <v>0</v>
      </c>
      <c r="AG26" s="4">
        <f t="shared" si="10"/>
        <v>0</v>
      </c>
      <c r="AH26" s="4">
        <f t="shared" si="11"/>
        <v>0</v>
      </c>
      <c r="AI26" s="4">
        <f t="shared" si="12"/>
        <v>0</v>
      </c>
      <c r="AJ26" s="5">
        <f t="shared" si="13"/>
        <v>0</v>
      </c>
      <c r="AK26" s="5">
        <f t="shared" si="26"/>
        <v>0</v>
      </c>
      <c r="AL26" s="5">
        <f t="shared" si="14"/>
        <v>0</v>
      </c>
      <c r="AM26" s="5">
        <f t="shared" si="15"/>
        <v>0</v>
      </c>
      <c r="AN26" s="5">
        <f t="shared" si="16"/>
        <v>0</v>
      </c>
      <c r="AP26" s="13">
        <f t="shared" si="17"/>
        <v>0</v>
      </c>
      <c r="AQ26" s="13">
        <f t="shared" si="18"/>
        <v>0</v>
      </c>
      <c r="AR26" s="13">
        <f t="shared" si="19"/>
        <v>0</v>
      </c>
      <c r="AS26" s="13">
        <f t="shared" si="20"/>
        <v>0</v>
      </c>
      <c r="AT26" s="13">
        <f t="shared" si="21"/>
        <v>0</v>
      </c>
      <c r="AU26" s="13">
        <f t="shared" si="22"/>
        <v>0</v>
      </c>
      <c r="AV26" s="13">
        <f t="shared" si="23"/>
        <v>0</v>
      </c>
      <c r="AW26" s="13">
        <f t="shared" si="24"/>
        <v>0</v>
      </c>
    </row>
    <row r="27" spans="1:49" ht="12.75">
      <c r="A27" s="45"/>
      <c r="B27" s="46"/>
      <c r="C27" s="41"/>
      <c r="D27" s="47"/>
      <c r="E27" s="47"/>
      <c r="F27" s="47"/>
      <c r="G27" s="41"/>
      <c r="H27" s="48">
        <v>0</v>
      </c>
      <c r="I27" s="48">
        <v>0</v>
      </c>
      <c r="J27" s="48">
        <v>0</v>
      </c>
      <c r="K27" s="48">
        <v>0</v>
      </c>
      <c r="L27" s="41"/>
      <c r="M27" s="44">
        <f t="shared" si="0"/>
        <v>0</v>
      </c>
      <c r="N27" s="44">
        <f t="shared" si="1"/>
        <v>0</v>
      </c>
      <c r="O27" s="41"/>
      <c r="P27" s="45"/>
      <c r="Q27" s="45"/>
      <c r="R27" s="45"/>
      <c r="X27" s="4">
        <f t="shared" si="2"/>
        <v>0</v>
      </c>
      <c r="Y27" s="4">
        <f t="shared" si="3"/>
        <v>0</v>
      </c>
      <c r="Z27" s="4">
        <f t="shared" si="4"/>
        <v>0</v>
      </c>
      <c r="AA27" s="4">
        <f t="shared" si="5"/>
        <v>0</v>
      </c>
      <c r="AB27" s="5">
        <f t="shared" si="6"/>
        <v>0</v>
      </c>
      <c r="AC27" s="5">
        <f t="shared" si="25"/>
        <v>0</v>
      </c>
      <c r="AD27" s="5">
        <f t="shared" si="7"/>
        <v>0</v>
      </c>
      <c r="AE27" s="5">
        <f t="shared" si="8"/>
        <v>0</v>
      </c>
      <c r="AF27" s="4">
        <f t="shared" si="9"/>
        <v>0</v>
      </c>
      <c r="AG27" s="4">
        <f t="shared" si="10"/>
        <v>0</v>
      </c>
      <c r="AH27" s="4">
        <f t="shared" si="11"/>
        <v>0</v>
      </c>
      <c r="AI27" s="4">
        <f t="shared" si="12"/>
        <v>0</v>
      </c>
      <c r="AJ27" s="5">
        <f t="shared" si="13"/>
        <v>0</v>
      </c>
      <c r="AK27" s="5">
        <f t="shared" si="26"/>
        <v>0</v>
      </c>
      <c r="AL27" s="5">
        <f t="shared" si="14"/>
        <v>0</v>
      </c>
      <c r="AM27" s="5">
        <f t="shared" si="15"/>
        <v>0</v>
      </c>
      <c r="AN27" s="5">
        <f t="shared" si="16"/>
        <v>0</v>
      </c>
      <c r="AP27" s="13">
        <f t="shared" si="17"/>
        <v>0</v>
      </c>
      <c r="AQ27" s="13">
        <f t="shared" si="18"/>
        <v>0</v>
      </c>
      <c r="AR27" s="13">
        <f t="shared" si="19"/>
        <v>0</v>
      </c>
      <c r="AS27" s="13">
        <f t="shared" si="20"/>
        <v>0</v>
      </c>
      <c r="AT27" s="13">
        <f t="shared" si="21"/>
        <v>0</v>
      </c>
      <c r="AU27" s="13">
        <f t="shared" si="22"/>
        <v>0</v>
      </c>
      <c r="AV27" s="13">
        <f t="shared" si="23"/>
        <v>0</v>
      </c>
      <c r="AW27" s="13">
        <f t="shared" si="24"/>
        <v>0</v>
      </c>
    </row>
    <row r="28" spans="1:49" ht="12.75">
      <c r="A28" s="39"/>
      <c r="B28" s="40"/>
      <c r="C28" s="41"/>
      <c r="D28" s="42"/>
      <c r="E28" s="42"/>
      <c r="F28" s="42"/>
      <c r="G28" s="41"/>
      <c r="H28" s="43">
        <v>0</v>
      </c>
      <c r="I28" s="43">
        <v>0</v>
      </c>
      <c r="J28" s="43">
        <v>0</v>
      </c>
      <c r="K28" s="43">
        <v>0</v>
      </c>
      <c r="L28" s="41"/>
      <c r="M28" s="44">
        <f t="shared" si="0"/>
        <v>0</v>
      </c>
      <c r="N28" s="44">
        <f t="shared" si="1"/>
        <v>0</v>
      </c>
      <c r="O28" s="41"/>
      <c r="P28" s="39"/>
      <c r="Q28" s="39"/>
      <c r="R28" s="39"/>
      <c r="X28" s="4">
        <f t="shared" si="2"/>
        <v>0</v>
      </c>
      <c r="Y28" s="4">
        <f t="shared" si="3"/>
        <v>0</v>
      </c>
      <c r="Z28" s="4">
        <f t="shared" si="4"/>
        <v>0</v>
      </c>
      <c r="AA28" s="4">
        <f t="shared" si="5"/>
        <v>0</v>
      </c>
      <c r="AB28" s="5">
        <f t="shared" si="6"/>
        <v>0</v>
      </c>
      <c r="AC28" s="5">
        <f t="shared" si="25"/>
        <v>0</v>
      </c>
      <c r="AD28" s="5">
        <f t="shared" si="7"/>
        <v>0</v>
      </c>
      <c r="AE28" s="5">
        <f t="shared" si="8"/>
        <v>0</v>
      </c>
      <c r="AF28" s="4">
        <f t="shared" si="9"/>
        <v>0</v>
      </c>
      <c r="AG28" s="4">
        <f t="shared" si="10"/>
        <v>0</v>
      </c>
      <c r="AH28" s="4">
        <f t="shared" si="11"/>
        <v>0</v>
      </c>
      <c r="AI28" s="4">
        <f t="shared" si="12"/>
        <v>0</v>
      </c>
      <c r="AJ28" s="5">
        <f t="shared" si="13"/>
        <v>0</v>
      </c>
      <c r="AK28" s="5">
        <f t="shared" si="26"/>
        <v>0</v>
      </c>
      <c r="AL28" s="5">
        <f t="shared" si="14"/>
        <v>0</v>
      </c>
      <c r="AM28" s="5">
        <f t="shared" si="15"/>
        <v>0</v>
      </c>
      <c r="AN28" s="5">
        <f t="shared" si="16"/>
        <v>0</v>
      </c>
      <c r="AP28" s="13">
        <f t="shared" si="17"/>
        <v>0</v>
      </c>
      <c r="AQ28" s="13">
        <f t="shared" si="18"/>
        <v>0</v>
      </c>
      <c r="AR28" s="13">
        <f t="shared" si="19"/>
        <v>0</v>
      </c>
      <c r="AS28" s="13">
        <f t="shared" si="20"/>
        <v>0</v>
      </c>
      <c r="AT28" s="13">
        <f t="shared" si="21"/>
        <v>0</v>
      </c>
      <c r="AU28" s="13">
        <f t="shared" si="22"/>
        <v>0</v>
      </c>
      <c r="AV28" s="13">
        <f t="shared" si="23"/>
        <v>0</v>
      </c>
      <c r="AW28" s="13">
        <f t="shared" si="24"/>
        <v>0</v>
      </c>
    </row>
    <row r="29" spans="1:49" ht="12.75">
      <c r="A29" s="45"/>
      <c r="B29" s="46"/>
      <c r="C29" s="41"/>
      <c r="D29" s="47"/>
      <c r="E29" s="47"/>
      <c r="F29" s="47"/>
      <c r="G29" s="41"/>
      <c r="H29" s="48">
        <v>0</v>
      </c>
      <c r="I29" s="48">
        <v>0</v>
      </c>
      <c r="J29" s="48">
        <v>0</v>
      </c>
      <c r="K29" s="48">
        <v>0</v>
      </c>
      <c r="L29" s="41"/>
      <c r="M29" s="44">
        <f t="shared" si="0"/>
        <v>0</v>
      </c>
      <c r="N29" s="44">
        <f t="shared" si="1"/>
        <v>0</v>
      </c>
      <c r="O29" s="41"/>
      <c r="P29" s="45"/>
      <c r="Q29" s="45"/>
      <c r="R29" s="45"/>
      <c r="X29" s="4">
        <f t="shared" si="2"/>
        <v>0</v>
      </c>
      <c r="Y29" s="4">
        <f t="shared" si="3"/>
        <v>0</v>
      </c>
      <c r="Z29" s="4">
        <f t="shared" si="4"/>
        <v>0</v>
      </c>
      <c r="AA29" s="4">
        <f t="shared" si="5"/>
        <v>0</v>
      </c>
      <c r="AB29" s="5">
        <f t="shared" si="6"/>
        <v>0</v>
      </c>
      <c r="AC29" s="5">
        <f t="shared" si="25"/>
        <v>0</v>
      </c>
      <c r="AD29" s="5">
        <f t="shared" si="7"/>
        <v>0</v>
      </c>
      <c r="AE29" s="5">
        <f t="shared" si="8"/>
        <v>0</v>
      </c>
      <c r="AF29" s="4">
        <f t="shared" si="9"/>
        <v>0</v>
      </c>
      <c r="AG29" s="4">
        <f t="shared" si="10"/>
        <v>0</v>
      </c>
      <c r="AH29" s="4">
        <f t="shared" si="11"/>
        <v>0</v>
      </c>
      <c r="AI29" s="4">
        <f t="shared" si="12"/>
        <v>0</v>
      </c>
      <c r="AJ29" s="5">
        <f t="shared" si="13"/>
        <v>0</v>
      </c>
      <c r="AK29" s="5">
        <f t="shared" si="26"/>
        <v>0</v>
      </c>
      <c r="AL29" s="5">
        <f t="shared" si="14"/>
        <v>0</v>
      </c>
      <c r="AM29" s="5">
        <f t="shared" si="15"/>
        <v>0</v>
      </c>
      <c r="AN29" s="5">
        <f t="shared" si="16"/>
        <v>0</v>
      </c>
      <c r="AP29" s="13">
        <f t="shared" si="17"/>
        <v>0</v>
      </c>
      <c r="AQ29" s="13">
        <f t="shared" si="18"/>
        <v>0</v>
      </c>
      <c r="AR29" s="13">
        <f t="shared" si="19"/>
        <v>0</v>
      </c>
      <c r="AS29" s="13">
        <f t="shared" si="20"/>
        <v>0</v>
      </c>
      <c r="AT29" s="13">
        <f t="shared" si="21"/>
        <v>0</v>
      </c>
      <c r="AU29" s="13">
        <f t="shared" si="22"/>
        <v>0</v>
      </c>
      <c r="AV29" s="13">
        <f t="shared" si="23"/>
        <v>0</v>
      </c>
      <c r="AW29" s="13">
        <f t="shared" si="24"/>
        <v>0</v>
      </c>
    </row>
    <row r="30" spans="1:49" ht="12.75">
      <c r="A30" s="39"/>
      <c r="B30" s="40"/>
      <c r="C30" s="41"/>
      <c r="D30" s="42"/>
      <c r="E30" s="42"/>
      <c r="F30" s="42"/>
      <c r="G30" s="41"/>
      <c r="H30" s="43">
        <v>0</v>
      </c>
      <c r="I30" s="43">
        <v>0</v>
      </c>
      <c r="J30" s="43">
        <v>0</v>
      </c>
      <c r="K30" s="43">
        <v>0</v>
      </c>
      <c r="L30" s="41"/>
      <c r="M30" s="44">
        <f t="shared" si="0"/>
        <v>0</v>
      </c>
      <c r="N30" s="44">
        <f t="shared" si="1"/>
        <v>0</v>
      </c>
      <c r="O30" s="41"/>
      <c r="P30" s="39"/>
      <c r="Q30" s="39"/>
      <c r="R30" s="39"/>
      <c r="X30" s="4">
        <f t="shared" si="2"/>
        <v>0</v>
      </c>
      <c r="Y30" s="4">
        <f t="shared" si="3"/>
        <v>0</v>
      </c>
      <c r="Z30" s="4">
        <f t="shared" si="4"/>
        <v>0</v>
      </c>
      <c r="AA30" s="4">
        <f t="shared" si="5"/>
        <v>0</v>
      </c>
      <c r="AB30" s="5">
        <f t="shared" si="6"/>
        <v>0</v>
      </c>
      <c r="AC30" s="5">
        <f t="shared" si="25"/>
        <v>0</v>
      </c>
      <c r="AD30" s="5">
        <f t="shared" si="7"/>
        <v>0</v>
      </c>
      <c r="AE30" s="5">
        <f t="shared" si="8"/>
        <v>0</v>
      </c>
      <c r="AF30" s="4">
        <f t="shared" si="9"/>
        <v>0</v>
      </c>
      <c r="AG30" s="4">
        <f t="shared" si="10"/>
        <v>0</v>
      </c>
      <c r="AH30" s="4">
        <f t="shared" si="11"/>
        <v>0</v>
      </c>
      <c r="AI30" s="4">
        <f t="shared" si="12"/>
        <v>0</v>
      </c>
      <c r="AJ30" s="5">
        <f t="shared" si="13"/>
        <v>0</v>
      </c>
      <c r="AK30" s="5">
        <f t="shared" si="26"/>
        <v>0</v>
      </c>
      <c r="AL30" s="5">
        <f t="shared" si="14"/>
        <v>0</v>
      </c>
      <c r="AM30" s="5">
        <f t="shared" si="15"/>
        <v>0</v>
      </c>
      <c r="AN30" s="5">
        <f t="shared" si="16"/>
        <v>0</v>
      </c>
      <c r="AP30" s="13">
        <f t="shared" si="17"/>
        <v>0</v>
      </c>
      <c r="AQ30" s="13">
        <f t="shared" si="18"/>
        <v>0</v>
      </c>
      <c r="AR30" s="13">
        <f t="shared" si="19"/>
        <v>0</v>
      </c>
      <c r="AS30" s="13">
        <f t="shared" si="20"/>
        <v>0</v>
      </c>
      <c r="AT30" s="13">
        <f t="shared" si="21"/>
        <v>0</v>
      </c>
      <c r="AU30" s="13">
        <f t="shared" si="22"/>
        <v>0</v>
      </c>
      <c r="AV30" s="13">
        <f t="shared" si="23"/>
        <v>0</v>
      </c>
      <c r="AW30" s="13">
        <f t="shared" si="24"/>
        <v>0</v>
      </c>
    </row>
    <row r="31" spans="1:49" ht="12.75">
      <c r="A31" s="45"/>
      <c r="B31" s="46"/>
      <c r="C31" s="41"/>
      <c r="D31" s="47"/>
      <c r="E31" s="47"/>
      <c r="F31" s="47"/>
      <c r="G31" s="41"/>
      <c r="H31" s="48">
        <v>0</v>
      </c>
      <c r="I31" s="48">
        <v>0</v>
      </c>
      <c r="J31" s="48">
        <v>0</v>
      </c>
      <c r="K31" s="48">
        <v>0</v>
      </c>
      <c r="L31" s="41"/>
      <c r="M31" s="44">
        <f t="shared" si="0"/>
        <v>0</v>
      </c>
      <c r="N31" s="44">
        <f t="shared" si="1"/>
        <v>0</v>
      </c>
      <c r="O31" s="41"/>
      <c r="P31" s="45"/>
      <c r="Q31" s="45"/>
      <c r="R31" s="45"/>
      <c r="X31" s="4">
        <f t="shared" si="2"/>
        <v>0</v>
      </c>
      <c r="Y31" s="4">
        <f t="shared" si="3"/>
        <v>0</v>
      </c>
      <c r="Z31" s="4">
        <f t="shared" si="4"/>
        <v>0</v>
      </c>
      <c r="AA31" s="4">
        <f t="shared" si="5"/>
        <v>0</v>
      </c>
      <c r="AB31" s="5">
        <f t="shared" si="6"/>
        <v>0</v>
      </c>
      <c r="AC31" s="5">
        <f t="shared" si="25"/>
        <v>0</v>
      </c>
      <c r="AD31" s="5">
        <f t="shared" si="7"/>
        <v>0</v>
      </c>
      <c r="AE31" s="5">
        <f t="shared" si="8"/>
        <v>0</v>
      </c>
      <c r="AF31" s="4">
        <f t="shared" si="9"/>
        <v>0</v>
      </c>
      <c r="AG31" s="4">
        <f t="shared" si="10"/>
        <v>0</v>
      </c>
      <c r="AH31" s="4">
        <f t="shared" si="11"/>
        <v>0</v>
      </c>
      <c r="AI31" s="4">
        <f t="shared" si="12"/>
        <v>0</v>
      </c>
      <c r="AJ31" s="5">
        <f t="shared" si="13"/>
        <v>0</v>
      </c>
      <c r="AK31" s="5">
        <f t="shared" si="26"/>
        <v>0</v>
      </c>
      <c r="AL31" s="5">
        <f t="shared" si="14"/>
        <v>0</v>
      </c>
      <c r="AM31" s="5">
        <f t="shared" si="15"/>
        <v>0</v>
      </c>
      <c r="AN31" s="5">
        <f t="shared" si="16"/>
        <v>0</v>
      </c>
      <c r="AP31" s="13">
        <f t="shared" si="17"/>
        <v>0</v>
      </c>
      <c r="AQ31" s="13">
        <f t="shared" si="18"/>
        <v>0</v>
      </c>
      <c r="AR31" s="13">
        <f t="shared" si="19"/>
        <v>0</v>
      </c>
      <c r="AS31" s="13">
        <f t="shared" si="20"/>
        <v>0</v>
      </c>
      <c r="AT31" s="13">
        <f t="shared" si="21"/>
        <v>0</v>
      </c>
      <c r="AU31" s="13">
        <f t="shared" si="22"/>
        <v>0</v>
      </c>
      <c r="AV31" s="13">
        <f t="shared" si="23"/>
        <v>0</v>
      </c>
      <c r="AW31" s="13">
        <f t="shared" si="24"/>
        <v>0</v>
      </c>
    </row>
    <row r="32" spans="1:49" ht="12.75">
      <c r="A32" s="39"/>
      <c r="B32" s="40"/>
      <c r="C32" s="41"/>
      <c r="D32" s="42"/>
      <c r="E32" s="42"/>
      <c r="F32" s="42"/>
      <c r="G32" s="41"/>
      <c r="H32" s="43">
        <v>0</v>
      </c>
      <c r="I32" s="43">
        <v>0</v>
      </c>
      <c r="J32" s="43">
        <v>0</v>
      </c>
      <c r="K32" s="43">
        <v>0</v>
      </c>
      <c r="L32" s="41"/>
      <c r="M32" s="44">
        <f t="shared" si="0"/>
        <v>0</v>
      </c>
      <c r="N32" s="44">
        <f t="shared" si="1"/>
        <v>0</v>
      </c>
      <c r="O32" s="41"/>
      <c r="P32" s="39"/>
      <c r="Q32" s="39"/>
      <c r="R32" s="39"/>
      <c r="X32" s="4">
        <f t="shared" si="2"/>
        <v>0</v>
      </c>
      <c r="Y32" s="4">
        <f t="shared" si="3"/>
        <v>0</v>
      </c>
      <c r="Z32" s="4">
        <f t="shared" si="4"/>
        <v>0</v>
      </c>
      <c r="AA32" s="4">
        <f t="shared" si="5"/>
        <v>0</v>
      </c>
      <c r="AB32" s="5">
        <f t="shared" si="6"/>
        <v>0</v>
      </c>
      <c r="AC32" s="5">
        <f t="shared" si="25"/>
        <v>0</v>
      </c>
      <c r="AD32" s="5">
        <f t="shared" si="7"/>
        <v>0</v>
      </c>
      <c r="AE32" s="5">
        <f t="shared" si="8"/>
        <v>0</v>
      </c>
      <c r="AF32" s="4">
        <f t="shared" si="9"/>
        <v>0</v>
      </c>
      <c r="AG32" s="4">
        <f t="shared" si="10"/>
        <v>0</v>
      </c>
      <c r="AH32" s="4">
        <f t="shared" si="11"/>
        <v>0</v>
      </c>
      <c r="AI32" s="4">
        <f t="shared" si="12"/>
        <v>0</v>
      </c>
      <c r="AJ32" s="5">
        <f t="shared" si="13"/>
        <v>0</v>
      </c>
      <c r="AK32" s="5">
        <f t="shared" si="26"/>
        <v>0</v>
      </c>
      <c r="AL32" s="5">
        <f t="shared" si="14"/>
        <v>0</v>
      </c>
      <c r="AM32" s="5">
        <f t="shared" si="15"/>
        <v>0</v>
      </c>
      <c r="AN32" s="5">
        <f t="shared" si="16"/>
        <v>0</v>
      </c>
      <c r="AP32" s="13">
        <f t="shared" si="17"/>
        <v>0</v>
      </c>
      <c r="AQ32" s="13">
        <f t="shared" si="18"/>
        <v>0</v>
      </c>
      <c r="AR32" s="13">
        <f t="shared" si="19"/>
        <v>0</v>
      </c>
      <c r="AS32" s="13">
        <f t="shared" si="20"/>
        <v>0</v>
      </c>
      <c r="AT32" s="13">
        <f t="shared" si="21"/>
        <v>0</v>
      </c>
      <c r="AU32" s="13">
        <f t="shared" si="22"/>
        <v>0</v>
      </c>
      <c r="AV32" s="13">
        <f t="shared" si="23"/>
        <v>0</v>
      </c>
      <c r="AW32" s="13">
        <f t="shared" si="24"/>
        <v>0</v>
      </c>
    </row>
    <row r="33" spans="1:49" ht="12.75">
      <c r="A33" s="45"/>
      <c r="B33" s="46"/>
      <c r="C33" s="41"/>
      <c r="D33" s="47"/>
      <c r="E33" s="47"/>
      <c r="F33" s="47"/>
      <c r="G33" s="41"/>
      <c r="H33" s="48">
        <v>0</v>
      </c>
      <c r="I33" s="48">
        <v>0</v>
      </c>
      <c r="J33" s="48">
        <v>0</v>
      </c>
      <c r="K33" s="48">
        <v>0</v>
      </c>
      <c r="L33" s="41"/>
      <c r="M33" s="44">
        <f t="shared" si="0"/>
        <v>0</v>
      </c>
      <c r="N33" s="44">
        <f t="shared" si="1"/>
        <v>0</v>
      </c>
      <c r="O33" s="41"/>
      <c r="P33" s="45"/>
      <c r="Q33" s="45"/>
      <c r="R33" s="45"/>
      <c r="X33" s="4">
        <f t="shared" si="2"/>
        <v>0</v>
      </c>
      <c r="Y33" s="4">
        <f t="shared" si="3"/>
        <v>0</v>
      </c>
      <c r="Z33" s="4">
        <f t="shared" si="4"/>
        <v>0</v>
      </c>
      <c r="AA33" s="4">
        <f t="shared" si="5"/>
        <v>0</v>
      </c>
      <c r="AB33" s="5">
        <f t="shared" si="6"/>
        <v>0</v>
      </c>
      <c r="AC33" s="5">
        <f t="shared" si="25"/>
        <v>0</v>
      </c>
      <c r="AD33" s="5">
        <f t="shared" si="7"/>
        <v>0</v>
      </c>
      <c r="AE33" s="5">
        <f t="shared" si="8"/>
        <v>0</v>
      </c>
      <c r="AF33" s="4">
        <f t="shared" si="9"/>
        <v>0</v>
      </c>
      <c r="AG33" s="4">
        <f t="shared" si="10"/>
        <v>0</v>
      </c>
      <c r="AH33" s="4">
        <f t="shared" si="11"/>
        <v>0</v>
      </c>
      <c r="AI33" s="4">
        <f t="shared" si="12"/>
        <v>0</v>
      </c>
      <c r="AJ33" s="5">
        <f t="shared" si="13"/>
        <v>0</v>
      </c>
      <c r="AK33" s="5">
        <f t="shared" si="26"/>
        <v>0</v>
      </c>
      <c r="AL33" s="5">
        <f t="shared" si="14"/>
        <v>0</v>
      </c>
      <c r="AM33" s="5">
        <f t="shared" si="15"/>
        <v>0</v>
      </c>
      <c r="AN33" s="5">
        <f t="shared" si="16"/>
        <v>0</v>
      </c>
      <c r="AP33" s="13">
        <f t="shared" si="17"/>
        <v>0</v>
      </c>
      <c r="AQ33" s="13">
        <f t="shared" si="18"/>
        <v>0</v>
      </c>
      <c r="AR33" s="13">
        <f t="shared" si="19"/>
        <v>0</v>
      </c>
      <c r="AS33" s="13">
        <f t="shared" si="20"/>
        <v>0</v>
      </c>
      <c r="AT33" s="13">
        <f t="shared" si="21"/>
        <v>0</v>
      </c>
      <c r="AU33" s="13">
        <f t="shared" si="22"/>
        <v>0</v>
      </c>
      <c r="AV33" s="13">
        <f t="shared" si="23"/>
        <v>0</v>
      </c>
      <c r="AW33" s="13">
        <f t="shared" si="24"/>
        <v>0</v>
      </c>
    </row>
    <row r="34" spans="1:49" ht="12.75">
      <c r="A34" s="39"/>
      <c r="B34" s="40"/>
      <c r="C34" s="41"/>
      <c r="D34" s="42"/>
      <c r="E34" s="42"/>
      <c r="F34" s="42"/>
      <c r="G34" s="41"/>
      <c r="H34" s="43">
        <v>0</v>
      </c>
      <c r="I34" s="43">
        <v>0</v>
      </c>
      <c r="J34" s="43">
        <v>0</v>
      </c>
      <c r="K34" s="43">
        <v>0</v>
      </c>
      <c r="L34" s="41"/>
      <c r="M34" s="44">
        <f t="shared" si="0"/>
        <v>0</v>
      </c>
      <c r="N34" s="44">
        <f t="shared" si="1"/>
        <v>0</v>
      </c>
      <c r="O34" s="41"/>
      <c r="P34" s="39"/>
      <c r="Q34" s="39"/>
      <c r="R34" s="39"/>
      <c r="X34" s="4">
        <f t="shared" si="2"/>
        <v>0</v>
      </c>
      <c r="Y34" s="4">
        <f t="shared" si="3"/>
        <v>0</v>
      </c>
      <c r="Z34" s="4">
        <f t="shared" si="4"/>
        <v>0</v>
      </c>
      <c r="AA34" s="4">
        <f t="shared" si="5"/>
        <v>0</v>
      </c>
      <c r="AB34" s="5">
        <f t="shared" si="6"/>
        <v>0</v>
      </c>
      <c r="AC34" s="5">
        <f t="shared" si="25"/>
        <v>0</v>
      </c>
      <c r="AD34" s="5">
        <f t="shared" si="7"/>
        <v>0</v>
      </c>
      <c r="AE34" s="5">
        <f t="shared" si="8"/>
        <v>0</v>
      </c>
      <c r="AF34" s="4">
        <f t="shared" si="9"/>
        <v>0</v>
      </c>
      <c r="AG34" s="4">
        <f t="shared" si="10"/>
        <v>0</v>
      </c>
      <c r="AH34" s="4">
        <f t="shared" si="11"/>
        <v>0</v>
      </c>
      <c r="AI34" s="4">
        <f t="shared" si="12"/>
        <v>0</v>
      </c>
      <c r="AJ34" s="5">
        <f t="shared" si="13"/>
        <v>0</v>
      </c>
      <c r="AK34" s="5">
        <f t="shared" si="26"/>
        <v>0</v>
      </c>
      <c r="AL34" s="5">
        <f t="shared" si="14"/>
        <v>0</v>
      </c>
      <c r="AM34" s="5">
        <f t="shared" si="15"/>
        <v>0</v>
      </c>
      <c r="AN34" s="5">
        <f t="shared" si="16"/>
        <v>0</v>
      </c>
      <c r="AP34" s="13">
        <f t="shared" si="17"/>
        <v>0</v>
      </c>
      <c r="AQ34" s="13">
        <f t="shared" si="18"/>
        <v>0</v>
      </c>
      <c r="AR34" s="13">
        <f t="shared" si="19"/>
        <v>0</v>
      </c>
      <c r="AS34" s="13">
        <f t="shared" si="20"/>
        <v>0</v>
      </c>
      <c r="AT34" s="13">
        <f t="shared" si="21"/>
        <v>0</v>
      </c>
      <c r="AU34" s="13">
        <f t="shared" si="22"/>
        <v>0</v>
      </c>
      <c r="AV34" s="13">
        <f t="shared" si="23"/>
        <v>0</v>
      </c>
      <c r="AW34" s="13">
        <f t="shared" si="24"/>
        <v>0</v>
      </c>
    </row>
    <row r="35" spans="1:49" ht="12.75">
      <c r="A35" s="45"/>
      <c r="B35" s="46"/>
      <c r="C35" s="41"/>
      <c r="D35" s="47"/>
      <c r="E35" s="47"/>
      <c r="F35" s="47"/>
      <c r="G35" s="41"/>
      <c r="H35" s="48">
        <v>0</v>
      </c>
      <c r="I35" s="48">
        <v>0</v>
      </c>
      <c r="J35" s="48">
        <v>0</v>
      </c>
      <c r="K35" s="48">
        <v>0</v>
      </c>
      <c r="L35" s="41"/>
      <c r="M35" s="44">
        <f t="shared" si="0"/>
        <v>0</v>
      </c>
      <c r="N35" s="44">
        <f t="shared" si="1"/>
        <v>0</v>
      </c>
      <c r="O35" s="41"/>
      <c r="P35" s="45"/>
      <c r="Q35" s="45"/>
      <c r="R35" s="45"/>
      <c r="X35" s="4">
        <f t="shared" si="2"/>
        <v>0</v>
      </c>
      <c r="Y35" s="4">
        <f t="shared" si="3"/>
        <v>0</v>
      </c>
      <c r="Z35" s="4">
        <f t="shared" si="4"/>
        <v>0</v>
      </c>
      <c r="AA35" s="4">
        <f t="shared" si="5"/>
        <v>0</v>
      </c>
      <c r="AB35" s="5">
        <f t="shared" si="6"/>
        <v>0</v>
      </c>
      <c r="AC35" s="5">
        <f t="shared" si="25"/>
        <v>0</v>
      </c>
      <c r="AD35" s="5">
        <f t="shared" si="7"/>
        <v>0</v>
      </c>
      <c r="AE35" s="5">
        <f t="shared" si="8"/>
        <v>0</v>
      </c>
      <c r="AF35" s="4">
        <f t="shared" si="9"/>
        <v>0</v>
      </c>
      <c r="AG35" s="4">
        <f t="shared" si="10"/>
        <v>0</v>
      </c>
      <c r="AH35" s="4">
        <f t="shared" si="11"/>
        <v>0</v>
      </c>
      <c r="AI35" s="4">
        <f t="shared" si="12"/>
        <v>0</v>
      </c>
      <c r="AJ35" s="5">
        <f t="shared" si="13"/>
        <v>0</v>
      </c>
      <c r="AK35" s="5">
        <f t="shared" si="26"/>
        <v>0</v>
      </c>
      <c r="AL35" s="5">
        <f t="shared" si="14"/>
        <v>0</v>
      </c>
      <c r="AM35" s="5">
        <f t="shared" si="15"/>
        <v>0</v>
      </c>
      <c r="AN35" s="5">
        <f t="shared" si="16"/>
        <v>0</v>
      </c>
      <c r="AP35" s="13">
        <f t="shared" si="17"/>
        <v>0</v>
      </c>
      <c r="AQ35" s="13">
        <f t="shared" si="18"/>
        <v>0</v>
      </c>
      <c r="AR35" s="13">
        <f t="shared" si="19"/>
        <v>0</v>
      </c>
      <c r="AS35" s="13">
        <f t="shared" si="20"/>
        <v>0</v>
      </c>
      <c r="AT35" s="13">
        <f t="shared" si="21"/>
        <v>0</v>
      </c>
      <c r="AU35" s="13">
        <f t="shared" si="22"/>
        <v>0</v>
      </c>
      <c r="AV35" s="13">
        <f t="shared" si="23"/>
        <v>0</v>
      </c>
      <c r="AW35" s="13">
        <f t="shared" si="24"/>
        <v>0</v>
      </c>
    </row>
    <row r="36" spans="1:49" ht="12.75">
      <c r="A36" s="39"/>
      <c r="B36" s="40"/>
      <c r="C36" s="41"/>
      <c r="D36" s="42"/>
      <c r="E36" s="42"/>
      <c r="F36" s="42"/>
      <c r="G36" s="41"/>
      <c r="H36" s="43">
        <v>0</v>
      </c>
      <c r="I36" s="43">
        <v>0</v>
      </c>
      <c r="J36" s="43">
        <v>0</v>
      </c>
      <c r="K36" s="43">
        <v>0</v>
      </c>
      <c r="L36" s="41"/>
      <c r="M36" s="44">
        <f t="shared" si="0"/>
        <v>0</v>
      </c>
      <c r="N36" s="44">
        <f t="shared" si="1"/>
        <v>0</v>
      </c>
      <c r="O36" s="41"/>
      <c r="P36" s="39"/>
      <c r="Q36" s="39"/>
      <c r="R36" s="39"/>
      <c r="X36" s="4">
        <f t="shared" si="2"/>
        <v>0</v>
      </c>
      <c r="Y36" s="4">
        <f t="shared" si="3"/>
        <v>0</v>
      </c>
      <c r="Z36" s="4">
        <f t="shared" si="4"/>
        <v>0</v>
      </c>
      <c r="AA36" s="4">
        <f t="shared" si="5"/>
        <v>0</v>
      </c>
      <c r="AB36" s="5">
        <f t="shared" si="6"/>
        <v>0</v>
      </c>
      <c r="AC36" s="5">
        <f t="shared" si="25"/>
        <v>0</v>
      </c>
      <c r="AD36" s="5">
        <f t="shared" si="7"/>
        <v>0</v>
      </c>
      <c r="AE36" s="5">
        <f t="shared" si="8"/>
        <v>0</v>
      </c>
      <c r="AF36" s="4">
        <f t="shared" si="9"/>
        <v>0</v>
      </c>
      <c r="AG36" s="4">
        <f t="shared" si="10"/>
        <v>0</v>
      </c>
      <c r="AH36" s="4">
        <f t="shared" si="11"/>
        <v>0</v>
      </c>
      <c r="AI36" s="4">
        <f t="shared" si="12"/>
        <v>0</v>
      </c>
      <c r="AJ36" s="5">
        <f t="shared" si="13"/>
        <v>0</v>
      </c>
      <c r="AK36" s="5">
        <f t="shared" si="26"/>
        <v>0</v>
      </c>
      <c r="AL36" s="5">
        <f t="shared" si="14"/>
        <v>0</v>
      </c>
      <c r="AM36" s="5">
        <f t="shared" si="15"/>
        <v>0</v>
      </c>
      <c r="AN36" s="5">
        <f t="shared" si="16"/>
        <v>0</v>
      </c>
      <c r="AP36" s="13">
        <f t="shared" si="17"/>
        <v>0</v>
      </c>
      <c r="AQ36" s="13">
        <f t="shared" si="18"/>
        <v>0</v>
      </c>
      <c r="AR36" s="13">
        <f t="shared" si="19"/>
        <v>0</v>
      </c>
      <c r="AS36" s="13">
        <f t="shared" si="20"/>
        <v>0</v>
      </c>
      <c r="AT36" s="13">
        <f t="shared" si="21"/>
        <v>0</v>
      </c>
      <c r="AU36" s="13">
        <f t="shared" si="22"/>
        <v>0</v>
      </c>
      <c r="AV36" s="13">
        <f t="shared" si="23"/>
        <v>0</v>
      </c>
      <c r="AW36" s="13">
        <f t="shared" si="24"/>
        <v>0</v>
      </c>
    </row>
    <row r="37" spans="1:49" ht="12.75">
      <c r="A37" s="45"/>
      <c r="B37" s="46"/>
      <c r="C37" s="41"/>
      <c r="D37" s="47"/>
      <c r="E37" s="47"/>
      <c r="F37" s="47"/>
      <c r="G37" s="41"/>
      <c r="H37" s="48">
        <v>0</v>
      </c>
      <c r="I37" s="48">
        <v>0</v>
      </c>
      <c r="J37" s="48">
        <v>0</v>
      </c>
      <c r="K37" s="48">
        <v>0</v>
      </c>
      <c r="L37" s="41"/>
      <c r="M37" s="44">
        <f t="shared" si="0"/>
        <v>0</v>
      </c>
      <c r="N37" s="44">
        <f t="shared" si="1"/>
        <v>0</v>
      </c>
      <c r="O37" s="41"/>
      <c r="P37" s="45"/>
      <c r="Q37" s="45"/>
      <c r="R37" s="45"/>
      <c r="X37" s="4">
        <f t="shared" si="2"/>
        <v>0</v>
      </c>
      <c r="Y37" s="4">
        <f t="shared" si="3"/>
        <v>0</v>
      </c>
      <c r="Z37" s="4">
        <f t="shared" si="4"/>
        <v>0</v>
      </c>
      <c r="AA37" s="4">
        <f t="shared" si="5"/>
        <v>0</v>
      </c>
      <c r="AB37" s="5">
        <f t="shared" si="6"/>
        <v>0</v>
      </c>
      <c r="AC37" s="5">
        <f t="shared" si="25"/>
        <v>0</v>
      </c>
      <c r="AD37" s="5">
        <f t="shared" si="7"/>
        <v>0</v>
      </c>
      <c r="AE37" s="5">
        <f t="shared" si="8"/>
        <v>0</v>
      </c>
      <c r="AF37" s="4">
        <f t="shared" si="9"/>
        <v>0</v>
      </c>
      <c r="AG37" s="4">
        <f t="shared" si="10"/>
        <v>0</v>
      </c>
      <c r="AH37" s="4">
        <f t="shared" si="11"/>
        <v>0</v>
      </c>
      <c r="AI37" s="4">
        <f t="shared" si="12"/>
        <v>0</v>
      </c>
      <c r="AJ37" s="5">
        <f t="shared" si="13"/>
        <v>0</v>
      </c>
      <c r="AK37" s="5">
        <f t="shared" si="26"/>
        <v>0</v>
      </c>
      <c r="AL37" s="5">
        <f t="shared" si="14"/>
        <v>0</v>
      </c>
      <c r="AM37" s="5">
        <f t="shared" si="15"/>
        <v>0</v>
      </c>
      <c r="AN37" s="5">
        <f t="shared" si="16"/>
        <v>0</v>
      </c>
      <c r="AP37" s="13">
        <f t="shared" si="17"/>
        <v>0</v>
      </c>
      <c r="AQ37" s="13">
        <f t="shared" si="18"/>
        <v>0</v>
      </c>
      <c r="AR37" s="13">
        <f t="shared" si="19"/>
        <v>0</v>
      </c>
      <c r="AS37" s="13">
        <f t="shared" si="20"/>
        <v>0</v>
      </c>
      <c r="AT37" s="13">
        <f t="shared" si="21"/>
        <v>0</v>
      </c>
      <c r="AU37" s="13">
        <f t="shared" si="22"/>
        <v>0</v>
      </c>
      <c r="AV37" s="13">
        <f t="shared" si="23"/>
        <v>0</v>
      </c>
      <c r="AW37" s="13">
        <f t="shared" si="24"/>
        <v>0</v>
      </c>
    </row>
    <row r="38" spans="1:49" ht="12.75">
      <c r="A38" s="39"/>
      <c r="B38" s="40"/>
      <c r="C38" s="41"/>
      <c r="D38" s="42"/>
      <c r="E38" s="42"/>
      <c r="F38" s="42"/>
      <c r="G38" s="41"/>
      <c r="H38" s="43">
        <v>0</v>
      </c>
      <c r="I38" s="43">
        <v>0</v>
      </c>
      <c r="J38" s="43">
        <v>0</v>
      </c>
      <c r="K38" s="43">
        <v>0</v>
      </c>
      <c r="L38" s="41"/>
      <c r="M38" s="44">
        <f t="shared" si="0"/>
        <v>0</v>
      </c>
      <c r="N38" s="44">
        <f t="shared" si="1"/>
        <v>0</v>
      </c>
      <c r="O38" s="41"/>
      <c r="P38" s="39"/>
      <c r="Q38" s="39"/>
      <c r="R38" s="39"/>
      <c r="X38" s="4">
        <f t="shared" si="2"/>
        <v>0</v>
      </c>
      <c r="Y38" s="4">
        <f t="shared" si="3"/>
        <v>0</v>
      </c>
      <c r="Z38" s="4">
        <f t="shared" si="4"/>
        <v>0</v>
      </c>
      <c r="AA38" s="4">
        <f t="shared" si="5"/>
        <v>0</v>
      </c>
      <c r="AB38" s="5">
        <f t="shared" si="6"/>
        <v>0</v>
      </c>
      <c r="AC38" s="5">
        <f t="shared" si="25"/>
        <v>0</v>
      </c>
      <c r="AD38" s="5">
        <f t="shared" si="7"/>
        <v>0</v>
      </c>
      <c r="AE38" s="5">
        <f t="shared" si="8"/>
        <v>0</v>
      </c>
      <c r="AF38" s="4">
        <f t="shared" si="9"/>
        <v>0</v>
      </c>
      <c r="AG38" s="4">
        <f t="shared" si="10"/>
        <v>0</v>
      </c>
      <c r="AH38" s="4">
        <f t="shared" si="11"/>
        <v>0</v>
      </c>
      <c r="AI38" s="4">
        <f t="shared" si="12"/>
        <v>0</v>
      </c>
      <c r="AJ38" s="5">
        <f t="shared" si="13"/>
        <v>0</v>
      </c>
      <c r="AK38" s="5">
        <f t="shared" si="26"/>
        <v>0</v>
      </c>
      <c r="AL38" s="5">
        <f t="shared" si="14"/>
        <v>0</v>
      </c>
      <c r="AM38" s="5">
        <f t="shared" si="15"/>
        <v>0</v>
      </c>
      <c r="AN38" s="5">
        <f t="shared" si="16"/>
        <v>0</v>
      </c>
      <c r="AP38" s="13">
        <f t="shared" si="17"/>
        <v>0</v>
      </c>
      <c r="AQ38" s="13">
        <f t="shared" si="18"/>
        <v>0</v>
      </c>
      <c r="AR38" s="13">
        <f t="shared" si="19"/>
        <v>0</v>
      </c>
      <c r="AS38" s="13">
        <f t="shared" si="20"/>
        <v>0</v>
      </c>
      <c r="AT38" s="13">
        <f t="shared" si="21"/>
        <v>0</v>
      </c>
      <c r="AU38" s="13">
        <f t="shared" si="22"/>
        <v>0</v>
      </c>
      <c r="AV38" s="13">
        <f t="shared" si="23"/>
        <v>0</v>
      </c>
      <c r="AW38" s="13">
        <f t="shared" si="24"/>
        <v>0</v>
      </c>
    </row>
    <row r="39" spans="1:49" ht="12.75">
      <c r="A39" s="45"/>
      <c r="B39" s="46"/>
      <c r="C39" s="41"/>
      <c r="D39" s="47"/>
      <c r="E39" s="47"/>
      <c r="F39" s="47"/>
      <c r="G39" s="41"/>
      <c r="H39" s="48">
        <v>0</v>
      </c>
      <c r="I39" s="48">
        <v>0</v>
      </c>
      <c r="J39" s="48">
        <v>0</v>
      </c>
      <c r="K39" s="48">
        <v>0</v>
      </c>
      <c r="L39" s="41"/>
      <c r="M39" s="44">
        <f t="shared" si="0"/>
        <v>0</v>
      </c>
      <c r="N39" s="44">
        <f t="shared" si="1"/>
        <v>0</v>
      </c>
      <c r="O39" s="41"/>
      <c r="P39" s="45"/>
      <c r="Q39" s="45"/>
      <c r="R39" s="45"/>
      <c r="X39" s="4">
        <f t="shared" si="2"/>
        <v>0</v>
      </c>
      <c r="Y39" s="4">
        <f t="shared" si="3"/>
        <v>0</v>
      </c>
      <c r="Z39" s="4">
        <f t="shared" si="4"/>
        <v>0</v>
      </c>
      <c r="AA39" s="4">
        <f t="shared" si="5"/>
        <v>0</v>
      </c>
      <c r="AB39" s="5">
        <f t="shared" si="6"/>
        <v>0</v>
      </c>
      <c r="AC39" s="5">
        <f t="shared" si="25"/>
        <v>0</v>
      </c>
      <c r="AD39" s="5">
        <f t="shared" si="7"/>
        <v>0</v>
      </c>
      <c r="AE39" s="5">
        <f t="shared" si="8"/>
        <v>0</v>
      </c>
      <c r="AF39" s="4">
        <f t="shared" si="9"/>
        <v>0</v>
      </c>
      <c r="AG39" s="4">
        <f t="shared" si="10"/>
        <v>0</v>
      </c>
      <c r="AH39" s="4">
        <f t="shared" si="11"/>
        <v>0</v>
      </c>
      <c r="AI39" s="4">
        <f t="shared" si="12"/>
        <v>0</v>
      </c>
      <c r="AJ39" s="5">
        <f t="shared" si="13"/>
        <v>0</v>
      </c>
      <c r="AK39" s="5">
        <f t="shared" si="26"/>
        <v>0</v>
      </c>
      <c r="AL39" s="5">
        <f t="shared" si="14"/>
        <v>0</v>
      </c>
      <c r="AM39" s="5">
        <f t="shared" si="15"/>
        <v>0</v>
      </c>
      <c r="AN39" s="5">
        <f t="shared" si="16"/>
        <v>0</v>
      </c>
      <c r="AP39" s="13">
        <f t="shared" si="17"/>
        <v>0</v>
      </c>
      <c r="AQ39" s="13">
        <f t="shared" si="18"/>
        <v>0</v>
      </c>
      <c r="AR39" s="13">
        <f t="shared" si="19"/>
        <v>0</v>
      </c>
      <c r="AS39" s="13">
        <f t="shared" si="20"/>
        <v>0</v>
      </c>
      <c r="AT39" s="13">
        <f t="shared" si="21"/>
        <v>0</v>
      </c>
      <c r="AU39" s="13">
        <f t="shared" si="22"/>
        <v>0</v>
      </c>
      <c r="AV39" s="13">
        <f t="shared" si="23"/>
        <v>0</v>
      </c>
      <c r="AW39" s="13">
        <f t="shared" si="24"/>
        <v>0</v>
      </c>
    </row>
    <row r="40" spans="1:49" ht="12.75">
      <c r="A40" s="39"/>
      <c r="B40" s="40"/>
      <c r="C40" s="41"/>
      <c r="D40" s="42"/>
      <c r="E40" s="42"/>
      <c r="F40" s="42"/>
      <c r="G40" s="41"/>
      <c r="H40" s="43">
        <v>0</v>
      </c>
      <c r="I40" s="43">
        <v>0</v>
      </c>
      <c r="J40" s="43">
        <v>0</v>
      </c>
      <c r="K40" s="43">
        <v>0</v>
      </c>
      <c r="L40" s="41"/>
      <c r="M40" s="44">
        <f t="shared" si="0"/>
        <v>0</v>
      </c>
      <c r="N40" s="44">
        <f t="shared" si="1"/>
        <v>0</v>
      </c>
      <c r="O40" s="41"/>
      <c r="P40" s="39"/>
      <c r="Q40" s="39"/>
      <c r="R40" s="39"/>
      <c r="X40" s="4">
        <f t="shared" si="2"/>
        <v>0</v>
      </c>
      <c r="Y40" s="4">
        <f t="shared" si="3"/>
        <v>0</v>
      </c>
      <c r="Z40" s="4">
        <f t="shared" si="4"/>
        <v>0</v>
      </c>
      <c r="AA40" s="4">
        <f t="shared" si="5"/>
        <v>0</v>
      </c>
      <c r="AB40" s="5">
        <f t="shared" si="6"/>
        <v>0</v>
      </c>
      <c r="AC40" s="5">
        <f t="shared" si="25"/>
        <v>0</v>
      </c>
      <c r="AD40" s="5">
        <f t="shared" si="7"/>
        <v>0</v>
      </c>
      <c r="AE40" s="5">
        <f t="shared" si="8"/>
        <v>0</v>
      </c>
      <c r="AF40" s="4">
        <f t="shared" si="9"/>
        <v>0</v>
      </c>
      <c r="AG40" s="4">
        <f t="shared" si="10"/>
        <v>0</v>
      </c>
      <c r="AH40" s="4">
        <f t="shared" si="11"/>
        <v>0</v>
      </c>
      <c r="AI40" s="4">
        <f t="shared" si="12"/>
        <v>0</v>
      </c>
      <c r="AJ40" s="5">
        <f t="shared" si="13"/>
        <v>0</v>
      </c>
      <c r="AK40" s="5">
        <f t="shared" si="26"/>
        <v>0</v>
      </c>
      <c r="AL40" s="5">
        <f t="shared" si="14"/>
        <v>0</v>
      </c>
      <c r="AM40" s="5">
        <f t="shared" si="15"/>
        <v>0</v>
      </c>
      <c r="AN40" s="5">
        <f t="shared" si="16"/>
        <v>0</v>
      </c>
      <c r="AP40" s="13">
        <f t="shared" si="17"/>
        <v>0</v>
      </c>
      <c r="AQ40" s="13">
        <f t="shared" si="18"/>
        <v>0</v>
      </c>
      <c r="AR40" s="13">
        <f t="shared" si="19"/>
        <v>0</v>
      </c>
      <c r="AS40" s="13">
        <f t="shared" si="20"/>
        <v>0</v>
      </c>
      <c r="AT40" s="13">
        <f t="shared" si="21"/>
        <v>0</v>
      </c>
      <c r="AU40" s="13">
        <f t="shared" si="22"/>
        <v>0</v>
      </c>
      <c r="AV40" s="13">
        <f t="shared" si="23"/>
        <v>0</v>
      </c>
      <c r="AW40" s="13">
        <f t="shared" si="24"/>
        <v>0</v>
      </c>
    </row>
    <row r="41" spans="1:49" ht="12.75">
      <c r="A41" s="45"/>
      <c r="B41" s="46"/>
      <c r="C41" s="41"/>
      <c r="D41" s="47"/>
      <c r="E41" s="47"/>
      <c r="F41" s="47"/>
      <c r="G41" s="41"/>
      <c r="H41" s="48">
        <v>0</v>
      </c>
      <c r="I41" s="48">
        <v>0</v>
      </c>
      <c r="J41" s="48">
        <v>0</v>
      </c>
      <c r="K41" s="48">
        <v>0</v>
      </c>
      <c r="L41" s="41"/>
      <c r="M41" s="44">
        <f t="shared" si="0"/>
        <v>0</v>
      </c>
      <c r="N41" s="44">
        <f t="shared" si="1"/>
        <v>0</v>
      </c>
      <c r="O41" s="41"/>
      <c r="P41" s="45"/>
      <c r="Q41" s="45"/>
      <c r="R41" s="45"/>
      <c r="X41" s="4">
        <f t="shared" si="2"/>
        <v>0</v>
      </c>
      <c r="Y41" s="4">
        <f t="shared" si="3"/>
        <v>0</v>
      </c>
      <c r="Z41" s="4">
        <f t="shared" si="4"/>
        <v>0</v>
      </c>
      <c r="AA41" s="4">
        <f t="shared" si="5"/>
        <v>0</v>
      </c>
      <c r="AB41" s="5">
        <f t="shared" si="6"/>
        <v>0</v>
      </c>
      <c r="AC41" s="5">
        <f t="shared" si="25"/>
        <v>0</v>
      </c>
      <c r="AD41" s="5">
        <f t="shared" si="7"/>
        <v>0</v>
      </c>
      <c r="AE41" s="5">
        <f t="shared" si="8"/>
        <v>0</v>
      </c>
      <c r="AF41" s="4">
        <f t="shared" si="9"/>
        <v>0</v>
      </c>
      <c r="AG41" s="4">
        <f t="shared" si="10"/>
        <v>0</v>
      </c>
      <c r="AH41" s="4">
        <f t="shared" si="11"/>
        <v>0</v>
      </c>
      <c r="AI41" s="4">
        <f t="shared" si="12"/>
        <v>0</v>
      </c>
      <c r="AJ41" s="5">
        <f t="shared" si="13"/>
        <v>0</v>
      </c>
      <c r="AK41" s="5">
        <f t="shared" si="26"/>
        <v>0</v>
      </c>
      <c r="AL41" s="5">
        <f t="shared" si="14"/>
        <v>0</v>
      </c>
      <c r="AM41" s="5">
        <f t="shared" si="15"/>
        <v>0</v>
      </c>
      <c r="AN41" s="5">
        <f t="shared" si="16"/>
        <v>0</v>
      </c>
      <c r="AP41" s="13">
        <f t="shared" si="17"/>
        <v>0</v>
      </c>
      <c r="AQ41" s="13">
        <f t="shared" si="18"/>
        <v>0</v>
      </c>
      <c r="AR41" s="13">
        <f t="shared" si="19"/>
        <v>0</v>
      </c>
      <c r="AS41" s="13">
        <f t="shared" si="20"/>
        <v>0</v>
      </c>
      <c r="AT41" s="13">
        <f t="shared" si="21"/>
        <v>0</v>
      </c>
      <c r="AU41" s="13">
        <f t="shared" si="22"/>
        <v>0</v>
      </c>
      <c r="AV41" s="13">
        <f t="shared" si="23"/>
        <v>0</v>
      </c>
      <c r="AW41" s="13">
        <f t="shared" si="24"/>
        <v>0</v>
      </c>
    </row>
    <row r="42" spans="1:49" ht="12.75">
      <c r="A42" s="39"/>
      <c r="B42" s="40"/>
      <c r="C42" s="41"/>
      <c r="D42" s="42"/>
      <c r="E42" s="42"/>
      <c r="F42" s="42"/>
      <c r="G42" s="41"/>
      <c r="H42" s="43">
        <v>0</v>
      </c>
      <c r="I42" s="43">
        <v>0</v>
      </c>
      <c r="J42" s="43">
        <v>0</v>
      </c>
      <c r="K42" s="43">
        <v>0</v>
      </c>
      <c r="L42" s="41"/>
      <c r="M42" s="44">
        <f t="shared" si="0"/>
        <v>0</v>
      </c>
      <c r="N42" s="44">
        <f t="shared" si="1"/>
        <v>0</v>
      </c>
      <c r="O42" s="41"/>
      <c r="P42" s="39"/>
      <c r="Q42" s="39"/>
      <c r="R42" s="39"/>
      <c r="X42" s="4">
        <f t="shared" si="2"/>
        <v>0</v>
      </c>
      <c r="Y42" s="4">
        <f t="shared" si="3"/>
        <v>0</v>
      </c>
      <c r="Z42" s="4">
        <f t="shared" si="4"/>
        <v>0</v>
      </c>
      <c r="AA42" s="4">
        <f t="shared" si="5"/>
        <v>0</v>
      </c>
      <c r="AB42" s="5">
        <f t="shared" si="6"/>
        <v>0</v>
      </c>
      <c r="AC42" s="5">
        <f t="shared" si="25"/>
        <v>0</v>
      </c>
      <c r="AD42" s="5">
        <f t="shared" si="7"/>
        <v>0</v>
      </c>
      <c r="AE42" s="5">
        <f t="shared" si="8"/>
        <v>0</v>
      </c>
      <c r="AF42" s="4">
        <f t="shared" si="9"/>
        <v>0</v>
      </c>
      <c r="AG42" s="4">
        <f t="shared" si="10"/>
        <v>0</v>
      </c>
      <c r="AH42" s="4">
        <f t="shared" si="11"/>
        <v>0</v>
      </c>
      <c r="AI42" s="4">
        <f t="shared" si="12"/>
        <v>0</v>
      </c>
      <c r="AJ42" s="5">
        <f t="shared" si="13"/>
        <v>0</v>
      </c>
      <c r="AK42" s="5">
        <f t="shared" si="26"/>
        <v>0</v>
      </c>
      <c r="AL42" s="5">
        <f t="shared" si="14"/>
        <v>0</v>
      </c>
      <c r="AM42" s="5">
        <f t="shared" si="15"/>
        <v>0</v>
      </c>
      <c r="AN42" s="5">
        <f t="shared" si="16"/>
        <v>0</v>
      </c>
      <c r="AP42" s="13">
        <f t="shared" si="17"/>
        <v>0</v>
      </c>
      <c r="AQ42" s="13">
        <f t="shared" si="18"/>
        <v>0</v>
      </c>
      <c r="AR42" s="13">
        <f t="shared" si="19"/>
        <v>0</v>
      </c>
      <c r="AS42" s="13">
        <f t="shared" si="20"/>
        <v>0</v>
      </c>
      <c r="AT42" s="13">
        <f t="shared" si="21"/>
        <v>0</v>
      </c>
      <c r="AU42" s="13">
        <f t="shared" si="22"/>
        <v>0</v>
      </c>
      <c r="AV42" s="13">
        <f t="shared" si="23"/>
        <v>0</v>
      </c>
      <c r="AW42" s="13">
        <f t="shared" si="24"/>
        <v>0</v>
      </c>
    </row>
    <row r="43" spans="1:49" ht="12.75">
      <c r="A43" s="45"/>
      <c r="B43" s="46"/>
      <c r="C43" s="41"/>
      <c r="D43" s="47"/>
      <c r="E43" s="47"/>
      <c r="F43" s="47"/>
      <c r="G43" s="41"/>
      <c r="H43" s="48">
        <v>0</v>
      </c>
      <c r="I43" s="48">
        <v>0</v>
      </c>
      <c r="J43" s="48">
        <v>0</v>
      </c>
      <c r="K43" s="48">
        <v>0</v>
      </c>
      <c r="L43" s="41"/>
      <c r="M43" s="44">
        <f t="shared" si="0"/>
        <v>0</v>
      </c>
      <c r="N43" s="44">
        <f t="shared" si="1"/>
        <v>0</v>
      </c>
      <c r="O43" s="41"/>
      <c r="P43" s="45"/>
      <c r="Q43" s="45"/>
      <c r="R43" s="45"/>
      <c r="X43" s="4">
        <f t="shared" si="2"/>
        <v>0</v>
      </c>
      <c r="Y43" s="4">
        <f t="shared" si="3"/>
        <v>0</v>
      </c>
      <c r="Z43" s="4">
        <f t="shared" si="4"/>
        <v>0</v>
      </c>
      <c r="AA43" s="4">
        <f t="shared" si="5"/>
        <v>0</v>
      </c>
      <c r="AB43" s="5">
        <f t="shared" si="6"/>
        <v>0</v>
      </c>
      <c r="AC43" s="5">
        <f t="shared" si="25"/>
        <v>0</v>
      </c>
      <c r="AD43" s="5">
        <f t="shared" si="7"/>
        <v>0</v>
      </c>
      <c r="AE43" s="5">
        <f t="shared" si="8"/>
        <v>0</v>
      </c>
      <c r="AF43" s="4">
        <f t="shared" si="9"/>
        <v>0</v>
      </c>
      <c r="AG43" s="4">
        <f t="shared" si="10"/>
        <v>0</v>
      </c>
      <c r="AH43" s="4">
        <f t="shared" si="11"/>
        <v>0</v>
      </c>
      <c r="AI43" s="4">
        <f t="shared" si="12"/>
        <v>0</v>
      </c>
      <c r="AJ43" s="5">
        <f t="shared" si="13"/>
        <v>0</v>
      </c>
      <c r="AK43" s="5">
        <f t="shared" si="26"/>
        <v>0</v>
      </c>
      <c r="AL43" s="5">
        <f t="shared" si="14"/>
        <v>0</v>
      </c>
      <c r="AM43" s="5">
        <f t="shared" si="15"/>
        <v>0</v>
      </c>
      <c r="AN43" s="5">
        <f t="shared" si="16"/>
        <v>0</v>
      </c>
      <c r="AP43" s="13">
        <f t="shared" si="17"/>
        <v>0</v>
      </c>
      <c r="AQ43" s="13">
        <f t="shared" si="18"/>
        <v>0</v>
      </c>
      <c r="AR43" s="13">
        <f t="shared" si="19"/>
        <v>0</v>
      </c>
      <c r="AS43" s="13">
        <f t="shared" si="20"/>
        <v>0</v>
      </c>
      <c r="AT43" s="13">
        <f t="shared" si="21"/>
        <v>0</v>
      </c>
      <c r="AU43" s="13">
        <f t="shared" si="22"/>
        <v>0</v>
      </c>
      <c r="AV43" s="13">
        <f t="shared" si="23"/>
        <v>0</v>
      </c>
      <c r="AW43" s="13">
        <f t="shared" si="24"/>
        <v>0</v>
      </c>
    </row>
    <row r="44" spans="1:49" ht="12.75">
      <c r="A44" s="39"/>
      <c r="B44" s="40"/>
      <c r="C44" s="41"/>
      <c r="D44" s="42"/>
      <c r="E44" s="42"/>
      <c r="F44" s="42"/>
      <c r="G44" s="41"/>
      <c r="H44" s="43">
        <v>0</v>
      </c>
      <c r="I44" s="43">
        <v>0</v>
      </c>
      <c r="J44" s="43">
        <v>0</v>
      </c>
      <c r="K44" s="43">
        <v>0</v>
      </c>
      <c r="L44" s="41"/>
      <c r="M44" s="44">
        <f t="shared" si="0"/>
        <v>0</v>
      </c>
      <c r="N44" s="44">
        <f t="shared" si="1"/>
        <v>0</v>
      </c>
      <c r="O44" s="41"/>
      <c r="P44" s="39"/>
      <c r="Q44" s="39"/>
      <c r="R44" s="39"/>
      <c r="X44" s="4">
        <f t="shared" si="2"/>
        <v>0</v>
      </c>
      <c r="Y44" s="4">
        <f t="shared" si="3"/>
        <v>0</v>
      </c>
      <c r="Z44" s="4">
        <f t="shared" si="4"/>
        <v>0</v>
      </c>
      <c r="AA44" s="4">
        <f t="shared" si="5"/>
        <v>0</v>
      </c>
      <c r="AB44" s="5">
        <f t="shared" si="6"/>
        <v>0</v>
      </c>
      <c r="AC44" s="5">
        <f t="shared" si="25"/>
        <v>0</v>
      </c>
      <c r="AD44" s="5">
        <f t="shared" si="7"/>
        <v>0</v>
      </c>
      <c r="AE44" s="5">
        <f t="shared" si="8"/>
        <v>0</v>
      </c>
      <c r="AF44" s="4">
        <f t="shared" si="9"/>
        <v>0</v>
      </c>
      <c r="AG44" s="4">
        <f t="shared" si="10"/>
        <v>0</v>
      </c>
      <c r="AH44" s="4">
        <f t="shared" si="11"/>
        <v>0</v>
      </c>
      <c r="AI44" s="4">
        <f t="shared" si="12"/>
        <v>0</v>
      </c>
      <c r="AJ44" s="5">
        <f t="shared" si="13"/>
        <v>0</v>
      </c>
      <c r="AK44" s="5">
        <f t="shared" si="26"/>
        <v>0</v>
      </c>
      <c r="AL44" s="5">
        <f t="shared" si="14"/>
        <v>0</v>
      </c>
      <c r="AM44" s="5">
        <f t="shared" si="15"/>
        <v>0</v>
      </c>
      <c r="AN44" s="5">
        <f t="shared" si="16"/>
        <v>0</v>
      </c>
      <c r="AP44" s="13">
        <f t="shared" si="17"/>
        <v>0</v>
      </c>
      <c r="AQ44" s="13">
        <f t="shared" si="18"/>
        <v>0</v>
      </c>
      <c r="AR44" s="13">
        <f t="shared" si="19"/>
        <v>0</v>
      </c>
      <c r="AS44" s="13">
        <f t="shared" si="20"/>
        <v>0</v>
      </c>
      <c r="AT44" s="13">
        <f t="shared" si="21"/>
        <v>0</v>
      </c>
      <c r="AU44" s="13">
        <f t="shared" si="22"/>
        <v>0</v>
      </c>
      <c r="AV44" s="13">
        <f t="shared" si="23"/>
        <v>0</v>
      </c>
      <c r="AW44" s="13">
        <f t="shared" si="24"/>
        <v>0</v>
      </c>
    </row>
    <row r="45" spans="1:49" ht="12.75">
      <c r="A45" s="45"/>
      <c r="B45" s="46"/>
      <c r="C45" s="41"/>
      <c r="D45" s="47"/>
      <c r="E45" s="47"/>
      <c r="F45" s="47"/>
      <c r="G45" s="41"/>
      <c r="H45" s="48">
        <v>0</v>
      </c>
      <c r="I45" s="48">
        <v>0</v>
      </c>
      <c r="J45" s="48">
        <v>0</v>
      </c>
      <c r="K45" s="48">
        <v>0</v>
      </c>
      <c r="L45" s="41"/>
      <c r="M45" s="44">
        <f t="shared" si="0"/>
        <v>0</v>
      </c>
      <c r="N45" s="44">
        <f t="shared" si="1"/>
        <v>0</v>
      </c>
      <c r="O45" s="41"/>
      <c r="P45" s="45"/>
      <c r="Q45" s="45"/>
      <c r="R45" s="45"/>
      <c r="X45" s="4">
        <f t="shared" si="2"/>
        <v>0</v>
      </c>
      <c r="Y45" s="4">
        <f t="shared" si="3"/>
        <v>0</v>
      </c>
      <c r="Z45" s="4">
        <f t="shared" si="4"/>
        <v>0</v>
      </c>
      <c r="AA45" s="4">
        <f t="shared" si="5"/>
        <v>0</v>
      </c>
      <c r="AB45" s="5">
        <f t="shared" si="6"/>
        <v>0</v>
      </c>
      <c r="AC45" s="5">
        <f t="shared" si="25"/>
        <v>0</v>
      </c>
      <c r="AD45" s="5">
        <f t="shared" si="7"/>
        <v>0</v>
      </c>
      <c r="AE45" s="5">
        <f t="shared" si="8"/>
        <v>0</v>
      </c>
      <c r="AF45" s="4">
        <f t="shared" si="9"/>
        <v>0</v>
      </c>
      <c r="AG45" s="4">
        <f t="shared" si="10"/>
        <v>0</v>
      </c>
      <c r="AH45" s="4">
        <f t="shared" si="11"/>
        <v>0</v>
      </c>
      <c r="AI45" s="4">
        <f t="shared" si="12"/>
        <v>0</v>
      </c>
      <c r="AJ45" s="5">
        <f t="shared" si="13"/>
        <v>0</v>
      </c>
      <c r="AK45" s="5">
        <f t="shared" si="26"/>
        <v>0</v>
      </c>
      <c r="AL45" s="5">
        <f t="shared" si="14"/>
        <v>0</v>
      </c>
      <c r="AM45" s="5">
        <f t="shared" si="15"/>
        <v>0</v>
      </c>
      <c r="AN45" s="5">
        <f t="shared" si="16"/>
        <v>0</v>
      </c>
      <c r="AP45" s="13">
        <f t="shared" si="17"/>
        <v>0</v>
      </c>
      <c r="AQ45" s="13">
        <f t="shared" si="18"/>
        <v>0</v>
      </c>
      <c r="AR45" s="13">
        <f t="shared" si="19"/>
        <v>0</v>
      </c>
      <c r="AS45" s="13">
        <f t="shared" si="20"/>
        <v>0</v>
      </c>
      <c r="AT45" s="13">
        <f t="shared" si="21"/>
        <v>0</v>
      </c>
      <c r="AU45" s="13">
        <f t="shared" si="22"/>
        <v>0</v>
      </c>
      <c r="AV45" s="13">
        <f t="shared" si="23"/>
        <v>0</v>
      </c>
      <c r="AW45" s="13">
        <f t="shared" si="24"/>
        <v>0</v>
      </c>
    </row>
    <row r="46" spans="1:49" ht="12.75">
      <c r="A46" s="39"/>
      <c r="B46" s="40"/>
      <c r="C46" s="41"/>
      <c r="D46" s="42"/>
      <c r="E46" s="42"/>
      <c r="F46" s="42"/>
      <c r="G46" s="41"/>
      <c r="H46" s="43">
        <v>0</v>
      </c>
      <c r="I46" s="43">
        <v>0</v>
      </c>
      <c r="J46" s="43">
        <v>0</v>
      </c>
      <c r="K46" s="43">
        <v>0</v>
      </c>
      <c r="L46" s="41"/>
      <c r="M46" s="44">
        <f t="shared" si="0"/>
        <v>0</v>
      </c>
      <c r="N46" s="44">
        <f t="shared" si="1"/>
        <v>0</v>
      </c>
      <c r="O46" s="41"/>
      <c r="P46" s="39"/>
      <c r="Q46" s="39"/>
      <c r="R46" s="39"/>
      <c r="X46" s="4">
        <f t="shared" si="2"/>
        <v>0</v>
      </c>
      <c r="Y46" s="4">
        <f t="shared" si="3"/>
        <v>0</v>
      </c>
      <c r="Z46" s="4">
        <f t="shared" si="4"/>
        <v>0</v>
      </c>
      <c r="AA46" s="4">
        <f t="shared" si="5"/>
        <v>0</v>
      </c>
      <c r="AB46" s="5">
        <f t="shared" si="6"/>
        <v>0</v>
      </c>
      <c r="AC46" s="5">
        <f t="shared" si="25"/>
        <v>0</v>
      </c>
      <c r="AD46" s="5">
        <f t="shared" si="7"/>
        <v>0</v>
      </c>
      <c r="AE46" s="5">
        <f t="shared" si="8"/>
        <v>0</v>
      </c>
      <c r="AF46" s="4">
        <f t="shared" si="9"/>
        <v>0</v>
      </c>
      <c r="AG46" s="4">
        <f t="shared" si="10"/>
        <v>0</v>
      </c>
      <c r="AH46" s="4">
        <f t="shared" si="11"/>
        <v>0</v>
      </c>
      <c r="AI46" s="4">
        <f t="shared" si="12"/>
        <v>0</v>
      </c>
      <c r="AJ46" s="5">
        <f t="shared" si="13"/>
        <v>0</v>
      </c>
      <c r="AK46" s="5">
        <f t="shared" si="26"/>
        <v>0</v>
      </c>
      <c r="AL46" s="5">
        <f t="shared" si="14"/>
        <v>0</v>
      </c>
      <c r="AM46" s="5">
        <f t="shared" si="15"/>
        <v>0</v>
      </c>
      <c r="AN46" s="5">
        <f t="shared" si="16"/>
        <v>0</v>
      </c>
      <c r="AP46" s="13">
        <f t="shared" si="17"/>
        <v>0</v>
      </c>
      <c r="AQ46" s="13">
        <f t="shared" si="18"/>
        <v>0</v>
      </c>
      <c r="AR46" s="13">
        <f t="shared" si="19"/>
        <v>0</v>
      </c>
      <c r="AS46" s="13">
        <f t="shared" si="20"/>
        <v>0</v>
      </c>
      <c r="AT46" s="13">
        <f t="shared" si="21"/>
        <v>0</v>
      </c>
      <c r="AU46" s="13">
        <f t="shared" si="22"/>
        <v>0</v>
      </c>
      <c r="AV46" s="13">
        <f t="shared" si="23"/>
        <v>0</v>
      </c>
      <c r="AW46" s="13">
        <f t="shared" si="24"/>
        <v>0</v>
      </c>
    </row>
    <row r="47" spans="1:49" ht="12.75">
      <c r="A47" s="45"/>
      <c r="B47" s="46"/>
      <c r="C47" s="41"/>
      <c r="D47" s="47"/>
      <c r="E47" s="47"/>
      <c r="F47" s="47"/>
      <c r="G47" s="41"/>
      <c r="H47" s="48">
        <v>0</v>
      </c>
      <c r="I47" s="48">
        <v>0</v>
      </c>
      <c r="J47" s="48">
        <v>0</v>
      </c>
      <c r="K47" s="48">
        <v>0</v>
      </c>
      <c r="L47" s="41"/>
      <c r="M47" s="44">
        <f t="shared" si="0"/>
        <v>0</v>
      </c>
      <c r="N47" s="44">
        <f t="shared" si="1"/>
        <v>0</v>
      </c>
      <c r="O47" s="41"/>
      <c r="P47" s="45"/>
      <c r="Q47" s="45"/>
      <c r="R47" s="45"/>
      <c r="X47" s="4">
        <f t="shared" si="2"/>
        <v>0</v>
      </c>
      <c r="Y47" s="4">
        <f t="shared" si="3"/>
        <v>0</v>
      </c>
      <c r="Z47" s="4">
        <f t="shared" si="4"/>
        <v>0</v>
      </c>
      <c r="AA47" s="4">
        <f t="shared" si="5"/>
        <v>0</v>
      </c>
      <c r="AB47" s="5">
        <f t="shared" si="6"/>
        <v>0</v>
      </c>
      <c r="AC47" s="5">
        <f t="shared" si="25"/>
        <v>0</v>
      </c>
      <c r="AD47" s="5">
        <f t="shared" si="7"/>
        <v>0</v>
      </c>
      <c r="AE47" s="5">
        <f t="shared" si="8"/>
        <v>0</v>
      </c>
      <c r="AF47" s="4">
        <f t="shared" si="9"/>
        <v>0</v>
      </c>
      <c r="AG47" s="4">
        <f t="shared" si="10"/>
        <v>0</v>
      </c>
      <c r="AH47" s="4">
        <f t="shared" si="11"/>
        <v>0</v>
      </c>
      <c r="AI47" s="4">
        <f t="shared" si="12"/>
        <v>0</v>
      </c>
      <c r="AJ47" s="5">
        <f t="shared" si="13"/>
        <v>0</v>
      </c>
      <c r="AK47" s="5">
        <f t="shared" si="26"/>
        <v>0</v>
      </c>
      <c r="AL47" s="5">
        <f t="shared" si="14"/>
        <v>0</v>
      </c>
      <c r="AM47" s="5">
        <f t="shared" si="15"/>
        <v>0</v>
      </c>
      <c r="AN47" s="5">
        <f t="shared" si="16"/>
        <v>0</v>
      </c>
      <c r="AP47" s="13">
        <f t="shared" si="17"/>
        <v>0</v>
      </c>
      <c r="AQ47" s="13">
        <f t="shared" si="18"/>
        <v>0</v>
      </c>
      <c r="AR47" s="13">
        <f t="shared" si="19"/>
        <v>0</v>
      </c>
      <c r="AS47" s="13">
        <f t="shared" si="20"/>
        <v>0</v>
      </c>
      <c r="AT47" s="13">
        <f t="shared" si="21"/>
        <v>0</v>
      </c>
      <c r="AU47" s="13">
        <f t="shared" si="22"/>
        <v>0</v>
      </c>
      <c r="AV47" s="13">
        <f t="shared" si="23"/>
        <v>0</v>
      </c>
      <c r="AW47" s="13">
        <f t="shared" si="24"/>
        <v>0</v>
      </c>
    </row>
    <row r="48" spans="1:49" ht="12.75">
      <c r="A48" s="39"/>
      <c r="B48" s="40"/>
      <c r="C48" s="41"/>
      <c r="D48" s="42"/>
      <c r="E48" s="42"/>
      <c r="F48" s="42"/>
      <c r="G48" s="41"/>
      <c r="H48" s="43">
        <v>0</v>
      </c>
      <c r="I48" s="43">
        <v>0</v>
      </c>
      <c r="J48" s="43">
        <v>0</v>
      </c>
      <c r="K48" s="43">
        <v>0</v>
      </c>
      <c r="L48" s="41"/>
      <c r="M48" s="44">
        <f t="shared" si="0"/>
        <v>0</v>
      </c>
      <c r="N48" s="44">
        <f t="shared" si="1"/>
        <v>0</v>
      </c>
      <c r="O48" s="41"/>
      <c r="P48" s="39"/>
      <c r="Q48" s="39"/>
      <c r="R48" s="39"/>
      <c r="X48" s="4">
        <f t="shared" si="2"/>
        <v>0</v>
      </c>
      <c r="Y48" s="4">
        <f t="shared" si="3"/>
        <v>0</v>
      </c>
      <c r="Z48" s="4">
        <f t="shared" si="4"/>
        <v>0</v>
      </c>
      <c r="AA48" s="4">
        <f t="shared" si="5"/>
        <v>0</v>
      </c>
      <c r="AB48" s="5">
        <f t="shared" si="6"/>
        <v>0</v>
      </c>
      <c r="AC48" s="5">
        <f t="shared" si="25"/>
        <v>0</v>
      </c>
      <c r="AD48" s="5">
        <f t="shared" si="7"/>
        <v>0</v>
      </c>
      <c r="AE48" s="5">
        <f t="shared" si="8"/>
        <v>0</v>
      </c>
      <c r="AF48" s="4">
        <f t="shared" si="9"/>
        <v>0</v>
      </c>
      <c r="AG48" s="4">
        <f t="shared" si="10"/>
        <v>0</v>
      </c>
      <c r="AH48" s="4">
        <f t="shared" si="11"/>
        <v>0</v>
      </c>
      <c r="AI48" s="4">
        <f t="shared" si="12"/>
        <v>0</v>
      </c>
      <c r="AJ48" s="5">
        <f t="shared" si="13"/>
        <v>0</v>
      </c>
      <c r="AK48" s="5">
        <f t="shared" si="26"/>
        <v>0</v>
      </c>
      <c r="AL48" s="5">
        <f t="shared" si="14"/>
        <v>0</v>
      </c>
      <c r="AM48" s="5">
        <f t="shared" si="15"/>
        <v>0</v>
      </c>
      <c r="AN48" s="5">
        <f t="shared" si="16"/>
        <v>0</v>
      </c>
      <c r="AP48" s="13">
        <f t="shared" si="17"/>
        <v>0</v>
      </c>
      <c r="AQ48" s="13">
        <f t="shared" si="18"/>
        <v>0</v>
      </c>
      <c r="AR48" s="13">
        <f t="shared" si="19"/>
        <v>0</v>
      </c>
      <c r="AS48" s="13">
        <f t="shared" si="20"/>
        <v>0</v>
      </c>
      <c r="AT48" s="13">
        <f t="shared" si="21"/>
        <v>0</v>
      </c>
      <c r="AU48" s="13">
        <f t="shared" si="22"/>
        <v>0</v>
      </c>
      <c r="AV48" s="13">
        <f t="shared" si="23"/>
        <v>0</v>
      </c>
      <c r="AW48" s="13">
        <f t="shared" si="24"/>
        <v>0</v>
      </c>
    </row>
    <row r="49" spans="1:49" ht="12.75">
      <c r="A49" s="45"/>
      <c r="B49" s="46"/>
      <c r="C49" s="41"/>
      <c r="D49" s="47"/>
      <c r="E49" s="47"/>
      <c r="F49" s="47"/>
      <c r="G49" s="41"/>
      <c r="H49" s="48">
        <v>0</v>
      </c>
      <c r="I49" s="48">
        <v>0</v>
      </c>
      <c r="J49" s="48">
        <v>0</v>
      </c>
      <c r="K49" s="48">
        <v>0</v>
      </c>
      <c r="L49" s="41"/>
      <c r="M49" s="44">
        <f t="shared" si="0"/>
        <v>0</v>
      </c>
      <c r="N49" s="44">
        <f t="shared" si="1"/>
        <v>0</v>
      </c>
      <c r="O49" s="41"/>
      <c r="P49" s="45"/>
      <c r="Q49" s="45"/>
      <c r="R49" s="45"/>
      <c r="X49" s="4">
        <f t="shared" si="2"/>
        <v>0</v>
      </c>
      <c r="Y49" s="4">
        <f t="shared" si="3"/>
        <v>0</v>
      </c>
      <c r="Z49" s="4">
        <f t="shared" si="4"/>
        <v>0</v>
      </c>
      <c r="AA49" s="4">
        <f t="shared" si="5"/>
        <v>0</v>
      </c>
      <c r="AB49" s="5">
        <f t="shared" si="6"/>
        <v>0</v>
      </c>
      <c r="AC49" s="5">
        <f t="shared" si="25"/>
        <v>0</v>
      </c>
      <c r="AD49" s="5">
        <f t="shared" si="7"/>
        <v>0</v>
      </c>
      <c r="AE49" s="5">
        <f t="shared" si="8"/>
        <v>0</v>
      </c>
      <c r="AF49" s="4">
        <f t="shared" si="9"/>
        <v>0</v>
      </c>
      <c r="AG49" s="4">
        <f t="shared" si="10"/>
        <v>0</v>
      </c>
      <c r="AH49" s="4">
        <f t="shared" si="11"/>
        <v>0</v>
      </c>
      <c r="AI49" s="4">
        <f t="shared" si="12"/>
        <v>0</v>
      </c>
      <c r="AJ49" s="5">
        <f t="shared" si="13"/>
        <v>0</v>
      </c>
      <c r="AK49" s="5">
        <f t="shared" si="26"/>
        <v>0</v>
      </c>
      <c r="AL49" s="5">
        <f t="shared" si="14"/>
        <v>0</v>
      </c>
      <c r="AM49" s="5">
        <f t="shared" si="15"/>
        <v>0</v>
      </c>
      <c r="AN49" s="5">
        <f t="shared" si="16"/>
        <v>0</v>
      </c>
      <c r="AP49" s="13">
        <f t="shared" si="17"/>
        <v>0</v>
      </c>
      <c r="AQ49" s="13">
        <f t="shared" si="18"/>
        <v>0</v>
      </c>
      <c r="AR49" s="13">
        <f t="shared" si="19"/>
        <v>0</v>
      </c>
      <c r="AS49" s="13">
        <f t="shared" si="20"/>
        <v>0</v>
      </c>
      <c r="AT49" s="13">
        <f t="shared" si="21"/>
        <v>0</v>
      </c>
      <c r="AU49" s="13">
        <f t="shared" si="22"/>
        <v>0</v>
      </c>
      <c r="AV49" s="13">
        <f t="shared" si="23"/>
        <v>0</v>
      </c>
      <c r="AW49" s="13">
        <f t="shared" si="24"/>
        <v>0</v>
      </c>
    </row>
    <row r="50" spans="1:49" ht="12.75">
      <c r="A50" s="39"/>
      <c r="B50" s="40"/>
      <c r="C50" s="41"/>
      <c r="D50" s="42"/>
      <c r="E50" s="42"/>
      <c r="F50" s="42"/>
      <c r="G50" s="41"/>
      <c r="H50" s="43">
        <v>0</v>
      </c>
      <c r="I50" s="43">
        <v>0</v>
      </c>
      <c r="J50" s="43">
        <v>0</v>
      </c>
      <c r="K50" s="43">
        <v>0</v>
      </c>
      <c r="L50" s="41"/>
      <c r="M50" s="44">
        <f t="shared" si="0"/>
        <v>0</v>
      </c>
      <c r="N50" s="44">
        <f t="shared" si="1"/>
        <v>0</v>
      </c>
      <c r="O50" s="41"/>
      <c r="P50" s="39"/>
      <c r="Q50" s="39"/>
      <c r="R50" s="39"/>
      <c r="X50" s="4">
        <f t="shared" si="2"/>
        <v>0</v>
      </c>
      <c r="Y50" s="4">
        <f t="shared" si="3"/>
        <v>0</v>
      </c>
      <c r="Z50" s="4">
        <f t="shared" si="4"/>
        <v>0</v>
      </c>
      <c r="AA50" s="4">
        <f t="shared" si="5"/>
        <v>0</v>
      </c>
      <c r="AB50" s="5">
        <f t="shared" si="6"/>
        <v>0</v>
      </c>
      <c r="AC50" s="5">
        <f t="shared" si="25"/>
        <v>0</v>
      </c>
      <c r="AD50" s="5">
        <f t="shared" si="7"/>
        <v>0</v>
      </c>
      <c r="AE50" s="5">
        <f t="shared" si="8"/>
        <v>0</v>
      </c>
      <c r="AF50" s="4">
        <f t="shared" si="9"/>
        <v>0</v>
      </c>
      <c r="AG50" s="4">
        <f t="shared" si="10"/>
        <v>0</v>
      </c>
      <c r="AH50" s="4">
        <f t="shared" si="11"/>
        <v>0</v>
      </c>
      <c r="AI50" s="4">
        <f t="shared" si="12"/>
        <v>0</v>
      </c>
      <c r="AJ50" s="5">
        <f t="shared" si="13"/>
        <v>0</v>
      </c>
      <c r="AK50" s="5">
        <f t="shared" si="26"/>
        <v>0</v>
      </c>
      <c r="AL50" s="5">
        <f t="shared" si="14"/>
        <v>0</v>
      </c>
      <c r="AM50" s="5">
        <f t="shared" si="15"/>
        <v>0</v>
      </c>
      <c r="AN50" s="5">
        <f t="shared" si="16"/>
        <v>0</v>
      </c>
      <c r="AP50" s="13">
        <f t="shared" si="17"/>
        <v>0</v>
      </c>
      <c r="AQ50" s="13">
        <f t="shared" si="18"/>
        <v>0</v>
      </c>
      <c r="AR50" s="13">
        <f t="shared" si="19"/>
        <v>0</v>
      </c>
      <c r="AS50" s="13">
        <f t="shared" si="20"/>
        <v>0</v>
      </c>
      <c r="AT50" s="13">
        <f t="shared" si="21"/>
        <v>0</v>
      </c>
      <c r="AU50" s="13">
        <f t="shared" si="22"/>
        <v>0</v>
      </c>
      <c r="AV50" s="13">
        <f t="shared" si="23"/>
        <v>0</v>
      </c>
      <c r="AW50" s="13">
        <f t="shared" si="24"/>
        <v>0</v>
      </c>
    </row>
    <row r="51" spans="1:49" ht="12.75">
      <c r="A51" s="45"/>
      <c r="B51" s="46"/>
      <c r="C51" s="41"/>
      <c r="D51" s="47"/>
      <c r="E51" s="47"/>
      <c r="F51" s="47"/>
      <c r="G51" s="41"/>
      <c r="H51" s="68">
        <v>0</v>
      </c>
      <c r="I51" s="68">
        <v>0</v>
      </c>
      <c r="J51" s="68">
        <v>0</v>
      </c>
      <c r="K51" s="68">
        <v>0</v>
      </c>
      <c r="L51" s="41"/>
      <c r="M51" s="69">
        <f t="shared" si="0"/>
        <v>0</v>
      </c>
      <c r="N51" s="69">
        <f t="shared" si="1"/>
        <v>0</v>
      </c>
      <c r="O51" s="41"/>
      <c r="P51" s="45"/>
      <c r="Q51" s="45"/>
      <c r="R51" s="45"/>
      <c r="X51" s="4">
        <f t="shared" si="2"/>
        <v>0</v>
      </c>
      <c r="Y51" s="4">
        <f t="shared" si="3"/>
        <v>0</v>
      </c>
      <c r="Z51" s="4">
        <f t="shared" si="4"/>
        <v>0</v>
      </c>
      <c r="AA51" s="4">
        <f t="shared" si="5"/>
        <v>0</v>
      </c>
      <c r="AB51" s="5">
        <f t="shared" si="6"/>
        <v>0</v>
      </c>
      <c r="AC51" s="5">
        <f t="shared" si="25"/>
        <v>0</v>
      </c>
      <c r="AD51" s="5">
        <f t="shared" si="7"/>
        <v>0</v>
      </c>
      <c r="AE51" s="5">
        <f t="shared" si="8"/>
        <v>0</v>
      </c>
      <c r="AF51" s="4">
        <f t="shared" si="9"/>
        <v>0</v>
      </c>
      <c r="AG51" s="4">
        <f t="shared" si="10"/>
        <v>0</v>
      </c>
      <c r="AH51" s="4">
        <f t="shared" si="11"/>
        <v>0</v>
      </c>
      <c r="AI51" s="4">
        <f t="shared" si="12"/>
        <v>0</v>
      </c>
      <c r="AJ51" s="5">
        <f t="shared" si="13"/>
        <v>0</v>
      </c>
      <c r="AK51" s="5">
        <f t="shared" si="26"/>
        <v>0</v>
      </c>
      <c r="AL51" s="5">
        <f t="shared" si="14"/>
        <v>0</v>
      </c>
      <c r="AM51" s="5">
        <f t="shared" si="15"/>
        <v>0</v>
      </c>
      <c r="AN51" s="5">
        <f t="shared" si="16"/>
        <v>0</v>
      </c>
      <c r="AP51" s="13">
        <f t="shared" si="17"/>
        <v>0</v>
      </c>
      <c r="AQ51" s="13">
        <f t="shared" si="18"/>
        <v>0</v>
      </c>
      <c r="AR51" s="13">
        <f t="shared" si="19"/>
        <v>0</v>
      </c>
      <c r="AS51" s="13">
        <f t="shared" si="20"/>
        <v>0</v>
      </c>
      <c r="AT51" s="13">
        <f t="shared" si="21"/>
        <v>0</v>
      </c>
      <c r="AU51" s="13">
        <f t="shared" si="22"/>
        <v>0</v>
      </c>
      <c r="AV51" s="13">
        <f t="shared" si="23"/>
        <v>0</v>
      </c>
      <c r="AW51" s="13">
        <f t="shared" si="24"/>
        <v>0</v>
      </c>
    </row>
    <row r="52" spans="1:49" ht="19.5" customHeight="1">
      <c r="A52" s="49"/>
      <c r="B52" s="99" t="s">
        <v>62</v>
      </c>
      <c r="C52" s="99"/>
      <c r="D52" s="99"/>
      <c r="E52" s="99"/>
      <c r="F52" s="99"/>
      <c r="G52" s="100"/>
      <c r="H52" s="70">
        <f>SUM(H6:H51)</f>
        <v>0</v>
      </c>
      <c r="I52" s="70">
        <f>SUM(I6:I51)</f>
        <v>0</v>
      </c>
      <c r="J52" s="70">
        <f>SUM(J6:J51)</f>
        <v>0</v>
      </c>
      <c r="K52" s="70">
        <f>SUM(K6:K51)</f>
        <v>0</v>
      </c>
      <c r="L52" s="71"/>
      <c r="M52" s="70">
        <f>SUM(M6:M51)</f>
        <v>0</v>
      </c>
      <c r="N52" s="70">
        <f>SUM(N6:N51)</f>
        <v>0</v>
      </c>
      <c r="O52" s="71"/>
      <c r="P52" s="71"/>
      <c r="Q52" s="71"/>
      <c r="R52" s="71"/>
      <c r="X52" s="11">
        <f aca="true" t="shared" si="27" ref="X52:AN52">SUM(X6:X51)</f>
        <v>0</v>
      </c>
      <c r="Y52" s="11">
        <f t="shared" si="27"/>
        <v>0</v>
      </c>
      <c r="Z52" s="11">
        <f t="shared" si="27"/>
        <v>0</v>
      </c>
      <c r="AA52" s="11">
        <f t="shared" si="27"/>
        <v>0</v>
      </c>
      <c r="AB52" s="12">
        <f t="shared" si="27"/>
        <v>0</v>
      </c>
      <c r="AC52" s="12">
        <f t="shared" si="27"/>
        <v>0</v>
      </c>
      <c r="AD52" s="12">
        <f t="shared" si="27"/>
        <v>0</v>
      </c>
      <c r="AE52" s="12">
        <f t="shared" si="27"/>
        <v>0</v>
      </c>
      <c r="AF52" s="11">
        <f t="shared" si="27"/>
        <v>0</v>
      </c>
      <c r="AG52" s="11">
        <f t="shared" si="27"/>
        <v>0</v>
      </c>
      <c r="AH52" s="11">
        <f t="shared" si="27"/>
        <v>0</v>
      </c>
      <c r="AI52" s="11">
        <f t="shared" si="27"/>
        <v>0</v>
      </c>
      <c r="AJ52" s="12">
        <f t="shared" si="27"/>
        <v>0</v>
      </c>
      <c r="AK52" s="12">
        <f t="shared" si="27"/>
        <v>0</v>
      </c>
      <c r="AL52" s="12">
        <f t="shared" si="27"/>
        <v>0</v>
      </c>
      <c r="AM52" s="12">
        <f t="shared" si="27"/>
        <v>0</v>
      </c>
      <c r="AN52" s="12">
        <f t="shared" si="27"/>
        <v>0</v>
      </c>
      <c r="AP52" s="14">
        <f aca="true" t="shared" si="28" ref="AP52:AW52">SUM(AP6:AP51)</f>
        <v>0</v>
      </c>
      <c r="AQ52" s="14">
        <f t="shared" si="28"/>
        <v>0</v>
      </c>
      <c r="AR52" s="14">
        <f t="shared" si="28"/>
        <v>0</v>
      </c>
      <c r="AS52" s="14">
        <f t="shared" si="28"/>
        <v>0</v>
      </c>
      <c r="AT52" s="14">
        <f t="shared" si="28"/>
        <v>0</v>
      </c>
      <c r="AU52" s="14">
        <f t="shared" si="28"/>
        <v>0</v>
      </c>
      <c r="AV52" s="14">
        <f t="shared" si="28"/>
        <v>0</v>
      </c>
      <c r="AW52" s="14">
        <f t="shared" si="28"/>
        <v>0</v>
      </c>
    </row>
    <row r="53" spans="1:49" ht="19.5" customHeight="1">
      <c r="A53" s="49"/>
      <c r="B53" s="101" t="s">
        <v>63</v>
      </c>
      <c r="C53" s="101"/>
      <c r="D53" s="101"/>
      <c r="E53" s="101"/>
      <c r="F53" s="101"/>
      <c r="G53" s="100"/>
      <c r="H53" s="72">
        <f>SUM(H52+'Master Log 1'!H53)</f>
        <v>125</v>
      </c>
      <c r="I53" s="72">
        <f>SUM(I52+'Master Log 1'!I53)</f>
        <v>500</v>
      </c>
      <c r="J53" s="72">
        <f>SUM(J52+'Master Log 1'!J53)</f>
        <v>0</v>
      </c>
      <c r="K53" s="72">
        <f>SUM(K52+'Master Log 1'!K53)</f>
        <v>0</v>
      </c>
      <c r="L53" s="71"/>
      <c r="M53" s="72">
        <f>SUM(M52+'Master Log 1'!M53)</f>
        <v>625</v>
      </c>
      <c r="N53" s="72">
        <f>SUM(N52+'Master Log 1'!N53)</f>
        <v>0</v>
      </c>
      <c r="O53" s="71"/>
      <c r="P53" s="96">
        <f>IF(SUM((M53+N53)-(H53+I53+J53+K53))&lt;&gt;0,"You have Income listed for NON-Delivered units, please verify.","")</f>
      </c>
      <c r="Q53" s="96"/>
      <c r="R53" s="96"/>
      <c r="X53" s="11">
        <f>SUM(X52+'Master Log 1'!X53)</f>
        <v>125</v>
      </c>
      <c r="Y53" s="11">
        <f>SUM(Y52+'Master Log 1'!Y53)</f>
        <v>500</v>
      </c>
      <c r="Z53" s="11">
        <f>SUM(Z52+'Master Log 1'!Z53)</f>
        <v>0</v>
      </c>
      <c r="AA53" s="11">
        <f>SUM(AA52+'Master Log 1'!AA53)</f>
        <v>0</v>
      </c>
      <c r="AB53" s="12">
        <f>SUM(AB52+'Master Log 1'!AB53)</f>
        <v>1</v>
      </c>
      <c r="AC53" s="12">
        <f>SUM(AC52+'Master Log 1'!AC53)</f>
        <v>1</v>
      </c>
      <c r="AD53" s="12">
        <f>SUM(AD52+'Master Log 1'!AD53)</f>
        <v>1</v>
      </c>
      <c r="AE53" s="12">
        <f>SUM(AE52+'Master Log 1'!AE53)</f>
        <v>1</v>
      </c>
      <c r="AF53" s="11">
        <f>SUM(AF52+'Master Log 1'!AF53)</f>
        <v>0</v>
      </c>
      <c r="AG53" s="11">
        <f>SUM(AG52+'Master Log 1'!AG53)</f>
        <v>0</v>
      </c>
      <c r="AH53" s="11">
        <f>SUM(AH52+'Master Log 1'!AH53)</f>
        <v>0</v>
      </c>
      <c r="AI53" s="11">
        <f>SUM(AI52+'Master Log 1'!AI53)</f>
        <v>0</v>
      </c>
      <c r="AJ53" s="12">
        <f>SUM(AJ52+'Master Log 1'!AJ53)</f>
        <v>0</v>
      </c>
      <c r="AK53" s="12">
        <f>SUM(AK52+'Master Log 1'!AK53)</f>
        <v>0</v>
      </c>
      <c r="AL53" s="12">
        <f>SUM(AL52+'Master Log 1'!AL53)</f>
        <v>0</v>
      </c>
      <c r="AM53" s="12">
        <f>SUM(AM52+'Master Log 1'!AM53)</f>
        <v>0</v>
      </c>
      <c r="AN53" s="12">
        <f>SUM(AN52+'Master Log 1'!AN53)</f>
        <v>1</v>
      </c>
      <c r="AP53" s="12">
        <f>SUM(AP52+'Master Log 1'!AP53)</f>
        <v>1</v>
      </c>
      <c r="AQ53" s="12">
        <f>SUM(AQ52+'Master Log 1'!AQ53)</f>
        <v>1</v>
      </c>
      <c r="AR53" s="12">
        <f>SUM(AR52+'Master Log 1'!AR53)</f>
        <v>0</v>
      </c>
      <c r="AS53" s="12">
        <f>SUM(AS52+'Master Log 1'!AS53)</f>
        <v>0</v>
      </c>
      <c r="AT53" s="12">
        <f>SUM(AT52+'Master Log 1'!AT53)</f>
        <v>0</v>
      </c>
      <c r="AU53" s="12">
        <f>SUM(AU52+'Master Log 1'!AU53)</f>
        <v>0</v>
      </c>
      <c r="AV53" s="12">
        <f>SUM(AV52+'Master Log 1'!AV53)</f>
        <v>0</v>
      </c>
      <c r="AW53" s="12">
        <f>SUM(AW52+'Master Log 1'!AW53)</f>
        <v>0</v>
      </c>
    </row>
    <row r="54" spans="1:49" ht="12.75">
      <c r="A54" s="4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15"/>
      <c r="T54" s="15"/>
      <c r="U54" s="15"/>
      <c r="V54" s="15"/>
      <c r="W54" s="15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ht="12.75">
      <c r="A55" s="4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15"/>
      <c r="T55" s="15"/>
      <c r="U55" s="15"/>
      <c r="V55" s="15"/>
      <c r="W55" s="15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5" ht="12.75" customHeight="1">
      <c r="A56" s="95" t="str">
        <f>AdInsert!B3</f>
        <v>IntactAuto.com</v>
      </c>
      <c r="B56" s="95"/>
      <c r="C56" s="95"/>
      <c r="D56" s="95"/>
      <c r="E56" s="95"/>
    </row>
    <row r="57" spans="1:5" ht="12.75" customHeight="1">
      <c r="A57" s="95"/>
      <c r="B57" s="95"/>
      <c r="C57" s="95"/>
      <c r="D57" s="95"/>
      <c r="E57" s="95"/>
    </row>
    <row r="58" spans="1:5" ht="12.75" customHeight="1">
      <c r="A58" s="95"/>
      <c r="B58" s="95"/>
      <c r="C58" s="95"/>
      <c r="D58" s="95"/>
      <c r="E58" s="95"/>
    </row>
    <row r="59" spans="1:5" ht="12.75" customHeight="1">
      <c r="A59" s="95"/>
      <c r="B59" s="95"/>
      <c r="C59" s="95"/>
      <c r="D59" s="95"/>
      <c r="E59" s="95"/>
    </row>
    <row r="60" spans="1:5" ht="12.75">
      <c r="A60" s="94" t="str">
        <f>AdInsert!B4</f>
        <v>© 2009 All Rights Reserved by IntactAuto® Holdings, LLC</v>
      </c>
      <c r="B60" s="94"/>
      <c r="C60" s="94"/>
      <c r="D60" s="94"/>
      <c r="E60" s="94"/>
    </row>
  </sheetData>
  <sheetProtection password="E205" sheet="1" objects="1" scenarios="1" selectLockedCells="1"/>
  <mergeCells count="14">
    <mergeCell ref="P53:R53"/>
    <mergeCell ref="AP4:AS4"/>
    <mergeCell ref="AT4:AW4"/>
    <mergeCell ref="D3:F3"/>
    <mergeCell ref="H3:K3"/>
    <mergeCell ref="M3:N3"/>
    <mergeCell ref="P3:R3"/>
    <mergeCell ref="X4:AE4"/>
    <mergeCell ref="AF4:AM4"/>
    <mergeCell ref="A60:E60"/>
    <mergeCell ref="A3:A4"/>
    <mergeCell ref="B52:G52"/>
    <mergeCell ref="B53:G53"/>
    <mergeCell ref="A56:E59"/>
  </mergeCells>
  <conditionalFormatting sqref="M6 M8 M10 M12 M14 M16 M18 M20 M22 M24 M26 M28 M30 M32 M34 M36 M38 M40 M42 M44 M46 M48 M50">
    <cfRule type="cellIs" priority="1" dxfId="0" operator="lessThanOrEqual" stopIfTrue="1">
      <formula>0</formula>
    </cfRule>
  </conditionalFormatting>
  <conditionalFormatting sqref="N6 M7:N7 N8 M9:N9 N10 M11:N11 N12 M13:N13 N14 M15:N15 N16 M17:N17 N18 M19:N19 N20 M21:N21 N22 M23:N23 N24 M25:N25 N26 M27:N27 N28 M29:N29 N30 M31:N31 N32 M33:N33 N34 M35:N35 N36 M37:N37 N38 M39:N39 N40 M41:N41 N42 M43:N43 N44 M45:N45 N46 M47:N47 N48 M49:N49 N50 M51:N51">
    <cfRule type="cellIs" priority="2" dxfId="0" operator="lessThanOrEqual" stopIfTrue="1">
      <formula>0</formula>
    </cfRule>
  </conditionalFormatting>
  <conditionalFormatting sqref="F6:F51 B7 B9 B11 B13 B15 B17 B19 B21 B23 B25 B27 B29 B31 B33 B35 B37 B39 B41 B43 B45 B47 B49 B51">
    <cfRule type="cellIs" priority="3" dxfId="0" operator="equal" stopIfTrue="1">
      <formula>""</formula>
    </cfRule>
    <cfRule type="cellIs" priority="4" dxfId="0" operator="equal" stopIfTrue="1">
      <formula>" "</formula>
    </cfRule>
  </conditionalFormatting>
  <conditionalFormatting sqref="P53:R53">
    <cfRule type="cellIs" priority="5" dxfId="1" operator="notEqual" stopIfTrue="1">
      <formula>""</formula>
    </cfRule>
  </conditionalFormatting>
  <conditionalFormatting sqref="B6 B8 B10 B12 B14 B16 B18 B20 B22 B24 B26 B28 B30 B32 B34 B36 B38 B40 B42 B44 B46 B48 B50">
    <cfRule type="cellIs" priority="6" dxfId="0" operator="equal" stopIfTrue="1">
      <formula>""</formula>
    </cfRule>
    <cfRule type="cellIs" priority="7" dxfId="0" operator="equal" stopIfTrue="1">
      <formula>" "</formula>
    </cfRule>
  </conditionalFormatting>
  <printOptions horizontalCentered="1" verticalCentered="1"/>
  <pageMargins left="0.25" right="0.25" top="0.25" bottom="0.25" header="0" footer="0"/>
  <pageSetup blackAndWhite="1"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H7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5.7109375" style="18" customWidth="1"/>
    <col min="2" max="2" width="30.7109375" style="18" customWidth="1"/>
    <col min="3" max="6" width="14.7109375" style="18" customWidth="1"/>
    <col min="7" max="7" width="9.140625" style="18" customWidth="1"/>
    <col min="8" max="8" width="5.7109375" style="18" customWidth="1"/>
    <col min="9" max="16384" width="9.140625" style="18" customWidth="1"/>
  </cols>
  <sheetData>
    <row r="1" spans="1:8" ht="20.25">
      <c r="A1" s="20"/>
      <c r="B1" s="23" t="s">
        <v>36</v>
      </c>
      <c r="C1" s="23"/>
      <c r="D1" s="20"/>
      <c r="E1" s="20"/>
      <c r="F1" s="20"/>
      <c r="G1" s="20"/>
      <c r="H1" s="20"/>
    </row>
    <row r="2" spans="1:8" ht="7.5" customHeight="1">
      <c r="A2" s="20"/>
      <c r="B2" s="20"/>
      <c r="C2" s="20"/>
      <c r="D2" s="20"/>
      <c r="E2" s="20"/>
      <c r="F2" s="113">
        <f>IF('Master Log 2'!R1&lt;&gt;"",'Master Log 2'!R1," ")</f>
        <v>39965</v>
      </c>
      <c r="G2" s="113"/>
      <c r="H2" s="20"/>
    </row>
    <row r="3" spans="1:8" ht="7.5" customHeight="1">
      <c r="A3" s="20"/>
      <c r="B3" s="20"/>
      <c r="C3" s="20"/>
      <c r="D3" s="20"/>
      <c r="E3" s="20"/>
      <c r="F3" s="113"/>
      <c r="G3" s="113"/>
      <c r="H3" s="20"/>
    </row>
    <row r="4" spans="1:8" ht="15.75">
      <c r="A4" s="20"/>
      <c r="B4" s="66" t="s">
        <v>34</v>
      </c>
      <c r="C4" s="20"/>
      <c r="D4" s="20"/>
      <c r="E4" s="20"/>
      <c r="F4" s="20"/>
      <c r="G4" s="20"/>
      <c r="H4" s="20"/>
    </row>
    <row r="5" spans="1:8" ht="4.5" customHeight="1" thickBot="1">
      <c r="A5" s="20"/>
      <c r="B5" s="20"/>
      <c r="C5" s="20"/>
      <c r="D5" s="20"/>
      <c r="E5" s="20"/>
      <c r="F5" s="20"/>
      <c r="G5" s="20"/>
      <c r="H5" s="20"/>
    </row>
    <row r="6" spans="1:8" ht="13.5" customHeight="1">
      <c r="A6" s="20"/>
      <c r="B6" s="36"/>
      <c r="C6" s="37"/>
      <c r="D6" s="37"/>
      <c r="E6" s="37"/>
      <c r="F6" s="37"/>
      <c r="G6" s="25"/>
      <c r="H6" s="20"/>
    </row>
    <row r="7" spans="1:8" ht="12.75">
      <c r="A7" s="20"/>
      <c r="B7" s="30"/>
      <c r="C7" s="60" t="s">
        <v>31</v>
      </c>
      <c r="D7" s="24"/>
      <c r="E7" s="24"/>
      <c r="F7" s="24"/>
      <c r="G7" s="26"/>
      <c r="H7" s="20"/>
    </row>
    <row r="8" spans="1:8" ht="15">
      <c r="A8" s="20"/>
      <c r="B8" s="64" t="s">
        <v>43</v>
      </c>
      <c r="C8" s="61">
        <f>SUM('Master Log 2'!$AB$53)</f>
        <v>1</v>
      </c>
      <c r="D8" s="50"/>
      <c r="E8" s="24"/>
      <c r="F8" s="24"/>
      <c r="G8" s="26"/>
      <c r="H8" s="20"/>
    </row>
    <row r="9" spans="1:8" ht="12.75">
      <c r="A9" s="20"/>
      <c r="B9" s="38"/>
      <c r="C9" s="52"/>
      <c r="D9" s="50"/>
      <c r="E9" s="24"/>
      <c r="F9" s="24"/>
      <c r="G9" s="26"/>
      <c r="H9" s="20"/>
    </row>
    <row r="10" spans="1:8" ht="15">
      <c r="A10" s="20"/>
      <c r="B10" s="64" t="s">
        <v>44</v>
      </c>
      <c r="C10" s="61">
        <f>SUM('Master Log 2'!AD53)</f>
        <v>1</v>
      </c>
      <c r="D10" s="51"/>
      <c r="E10" s="24"/>
      <c r="F10" s="24"/>
      <c r="G10" s="26"/>
      <c r="H10" s="20"/>
    </row>
    <row r="11" spans="1:8" ht="12.75">
      <c r="A11" s="20"/>
      <c r="B11" s="65" t="s">
        <v>45</v>
      </c>
      <c r="C11" s="61">
        <f>SUM('Master Log 2'!AC53)</f>
        <v>1</v>
      </c>
      <c r="D11" s="63">
        <f>IF(C10&gt;0,IF(C11&gt;0,SUM(C11/C10),0),0)</f>
        <v>1</v>
      </c>
      <c r="E11" s="24"/>
      <c r="F11" s="24"/>
      <c r="G11" s="26"/>
      <c r="H11" s="20"/>
    </row>
    <row r="12" spans="1:8" ht="12.75">
      <c r="A12" s="20"/>
      <c r="B12" s="65" t="s">
        <v>50</v>
      </c>
      <c r="C12" s="61">
        <f>SUM('Master Log 2'!AE53)</f>
        <v>1</v>
      </c>
      <c r="D12" s="63">
        <f>IF(C10&gt;0,IF(C12&gt;0,SUM(C12/C10),0),0)</f>
        <v>1</v>
      </c>
      <c r="E12" s="24"/>
      <c r="F12" s="24"/>
      <c r="G12" s="26"/>
      <c r="H12" s="20"/>
    </row>
    <row r="13" spans="1:8" ht="12.75">
      <c r="A13" s="20"/>
      <c r="B13" s="30"/>
      <c r="C13" s="24"/>
      <c r="D13" s="24"/>
      <c r="E13" s="24"/>
      <c r="F13" s="24"/>
      <c r="G13" s="26"/>
      <c r="H13" s="20"/>
    </row>
    <row r="14" spans="1:8" ht="15">
      <c r="A14" s="20"/>
      <c r="B14" s="64" t="s">
        <v>46</v>
      </c>
      <c r="C14" s="60" t="s">
        <v>26</v>
      </c>
      <c r="D14" s="60" t="s">
        <v>27</v>
      </c>
      <c r="E14" s="60" t="s">
        <v>29</v>
      </c>
      <c r="F14" s="60" t="s">
        <v>30</v>
      </c>
      <c r="G14" s="26"/>
      <c r="H14" s="20"/>
    </row>
    <row r="15" spans="1:8" ht="12.75">
      <c r="A15" s="20"/>
      <c r="B15" s="65" t="s">
        <v>47</v>
      </c>
      <c r="C15" s="61">
        <f>SUM('Master Log 2'!AP53)</f>
        <v>1</v>
      </c>
      <c r="D15" s="62">
        <f>SUM('Master Log 2'!X53)</f>
        <v>125</v>
      </c>
      <c r="E15" s="62">
        <f>IF(C15&gt;0,IF(D15&lt;&gt;0,SUM(D15/C15),0),0)</f>
        <v>125</v>
      </c>
      <c r="F15" s="63">
        <f>IF(C10&gt;0,IF(C15&lt;&gt;0,SUM(C15/C10),0),0)</f>
        <v>1</v>
      </c>
      <c r="G15" s="26"/>
      <c r="H15" s="20"/>
    </row>
    <row r="16" spans="1:8" ht="12.75">
      <c r="A16" s="20"/>
      <c r="B16" s="65" t="s">
        <v>48</v>
      </c>
      <c r="C16" s="61">
        <f>SUM('Master Log 2'!AQ53)</f>
        <v>1</v>
      </c>
      <c r="D16" s="62">
        <f>SUM('Master Log 2'!Y53)</f>
        <v>500</v>
      </c>
      <c r="E16" s="62">
        <f>IF(C16&gt;0,IF(D16&lt;&gt;0,SUM(D16/C16),0),0)</f>
        <v>500</v>
      </c>
      <c r="F16" s="63">
        <f>IF(C10&gt;0,IF(C16&lt;&gt;0,SUM(C16/C10),0),0)</f>
        <v>1</v>
      </c>
      <c r="G16" s="26"/>
      <c r="H16" s="20"/>
    </row>
    <row r="17" spans="1:8" ht="12.75">
      <c r="A17" s="20"/>
      <c r="B17" s="65" t="s">
        <v>49</v>
      </c>
      <c r="C17" s="61">
        <f>SUM('Master Log 2'!AR53)</f>
        <v>0</v>
      </c>
      <c r="D17" s="62">
        <f>SUM('Master Log 2'!Z53)</f>
        <v>0</v>
      </c>
      <c r="E17" s="62">
        <f>IF(C17&gt;0,IF(D17&lt;&gt;0,SUM(D17/C17),0),0)</f>
        <v>0</v>
      </c>
      <c r="F17" s="63">
        <f>IF(C10&gt;0,IF(C17&lt;&gt;0,SUM(C17/C10),0),0)</f>
        <v>0</v>
      </c>
      <c r="G17" s="26"/>
      <c r="H17" s="20"/>
    </row>
    <row r="18" spans="1:8" ht="12.75">
      <c r="A18" s="20"/>
      <c r="B18" s="65" t="s">
        <v>51</v>
      </c>
      <c r="C18" s="61">
        <f>SUM('Master Log 2'!AS53)</f>
        <v>0</v>
      </c>
      <c r="D18" s="62">
        <f>SUM('Master Log 2'!AA53)</f>
        <v>0</v>
      </c>
      <c r="E18" s="62">
        <f>IF(C18&gt;0,IF(D18&lt;&gt;0,SUM(D18/C18),0),0)</f>
        <v>0</v>
      </c>
      <c r="F18" s="63">
        <f>IF(C10&gt;0,IF(C18&lt;&gt;0,SUM(C18/C10),0),0)</f>
        <v>0</v>
      </c>
      <c r="G18" s="26"/>
      <c r="H18" s="24"/>
    </row>
    <row r="19" spans="1:8" ht="12.75">
      <c r="A19" s="20"/>
      <c r="B19" s="28"/>
      <c r="C19" s="29"/>
      <c r="D19" s="33"/>
      <c r="E19" s="33"/>
      <c r="F19" s="34"/>
      <c r="G19" s="26"/>
      <c r="H19" s="20"/>
    </row>
    <row r="20" spans="1:8" ht="12.75">
      <c r="A20" s="20"/>
      <c r="B20" s="30"/>
      <c r="C20" s="29" t="s">
        <v>53</v>
      </c>
      <c r="D20" s="67">
        <f>SUM(D15:D18)</f>
        <v>625</v>
      </c>
      <c r="E20" s="35"/>
      <c r="F20" s="24"/>
      <c r="G20" s="26"/>
      <c r="H20" s="20"/>
    </row>
    <row r="21" spans="1:8" ht="12.75">
      <c r="A21" s="20"/>
      <c r="B21" s="30"/>
      <c r="C21" s="24"/>
      <c r="D21" s="24"/>
      <c r="E21" s="24"/>
      <c r="F21" s="24"/>
      <c r="G21" s="26"/>
      <c r="H21" s="20"/>
    </row>
    <row r="22" spans="1:8" ht="12.75">
      <c r="A22" s="20"/>
      <c r="B22" s="30"/>
      <c r="C22" s="24"/>
      <c r="D22" s="111" t="s">
        <v>56</v>
      </c>
      <c r="E22" s="112"/>
      <c r="F22" s="67">
        <f>IF(C10&gt;0,IF(D20&lt;&gt;0,SUM(D20/C10),0),0)</f>
        <v>625</v>
      </c>
      <c r="G22" s="26"/>
      <c r="H22" s="20"/>
    </row>
    <row r="23" spans="1:8" ht="13.5" thickBot="1">
      <c r="A23" s="20"/>
      <c r="B23" s="31"/>
      <c r="C23" s="32"/>
      <c r="D23" s="32"/>
      <c r="E23" s="32"/>
      <c r="F23" s="19"/>
      <c r="G23" s="27"/>
      <c r="H23" s="20"/>
    </row>
    <row r="24" spans="1:8" ht="7.5" customHeight="1">
      <c r="A24" s="20"/>
      <c r="B24" s="24"/>
      <c r="C24" s="24"/>
      <c r="D24" s="24"/>
      <c r="E24" s="24"/>
      <c r="F24" s="24"/>
      <c r="G24" s="24"/>
      <c r="H24" s="20"/>
    </row>
    <row r="25" spans="1:8" ht="15.75">
      <c r="A25" s="20"/>
      <c r="B25" s="66" t="s">
        <v>35</v>
      </c>
      <c r="C25" s="20"/>
      <c r="D25" s="20"/>
      <c r="E25" s="20"/>
      <c r="F25" s="20"/>
      <c r="G25" s="20"/>
      <c r="H25" s="20"/>
    </row>
    <row r="26" spans="1:8" ht="4.5" customHeight="1" thickBot="1">
      <c r="A26" s="20"/>
      <c r="B26" s="20"/>
      <c r="C26" s="20"/>
      <c r="D26" s="20"/>
      <c r="E26" s="20"/>
      <c r="F26" s="20"/>
      <c r="G26" s="20"/>
      <c r="H26" s="20"/>
    </row>
    <row r="27" spans="1:8" ht="13.5" customHeight="1">
      <c r="A27" s="20"/>
      <c r="B27" s="36"/>
      <c r="C27" s="37"/>
      <c r="D27" s="37"/>
      <c r="E27" s="37"/>
      <c r="F27" s="37"/>
      <c r="G27" s="25"/>
      <c r="H27" s="20"/>
    </row>
    <row r="28" spans="1:8" ht="12.75">
      <c r="A28" s="20"/>
      <c r="B28" s="30"/>
      <c r="C28" s="60" t="s">
        <v>31</v>
      </c>
      <c r="D28" s="24"/>
      <c r="E28" s="24"/>
      <c r="F28" s="24"/>
      <c r="G28" s="26"/>
      <c r="H28" s="20"/>
    </row>
    <row r="29" spans="1:8" ht="15">
      <c r="A29" s="20"/>
      <c r="B29" s="64" t="s">
        <v>43</v>
      </c>
      <c r="C29" s="61">
        <f>SUM('Master Log 2'!AJ53)</f>
        <v>0</v>
      </c>
      <c r="D29" s="50"/>
      <c r="E29" s="24"/>
      <c r="F29" s="24"/>
      <c r="G29" s="26"/>
      <c r="H29" s="20"/>
    </row>
    <row r="30" spans="1:8" ht="12.75">
      <c r="A30" s="20"/>
      <c r="B30" s="38"/>
      <c r="C30" s="52"/>
      <c r="D30" s="50"/>
      <c r="E30" s="24"/>
      <c r="F30" s="24"/>
      <c r="G30" s="26"/>
      <c r="H30" s="20"/>
    </row>
    <row r="31" spans="1:8" ht="15">
      <c r="A31" s="20"/>
      <c r="B31" s="64" t="s">
        <v>44</v>
      </c>
      <c r="C31" s="61">
        <f>SUM('Master Log 2'!AL53)</f>
        <v>0</v>
      </c>
      <c r="D31" s="51"/>
      <c r="E31" s="24"/>
      <c r="F31" s="24"/>
      <c r="G31" s="26"/>
      <c r="H31" s="20"/>
    </row>
    <row r="32" spans="1:8" ht="12.75">
      <c r="A32" s="20"/>
      <c r="B32" s="65" t="s">
        <v>45</v>
      </c>
      <c r="C32" s="61">
        <f>SUM('Master Log 2'!AK53)</f>
        <v>0</v>
      </c>
      <c r="D32" s="63">
        <f>IF(C31&gt;0,IF(C32&gt;0,SUM(C32/C31),0),0)</f>
        <v>0</v>
      </c>
      <c r="E32" s="24"/>
      <c r="F32" s="24"/>
      <c r="G32" s="26"/>
      <c r="H32" s="20"/>
    </row>
    <row r="33" spans="1:8" ht="12.75">
      <c r="A33" s="20"/>
      <c r="B33" s="65" t="s">
        <v>50</v>
      </c>
      <c r="C33" s="61">
        <f>SUM('Master Log 2'!AM53)</f>
        <v>0</v>
      </c>
      <c r="D33" s="63">
        <f>IF(C31&gt;0,IF(C33&gt;0,SUM(C33/C31),0),0)</f>
        <v>0</v>
      </c>
      <c r="E33" s="24"/>
      <c r="F33" s="24"/>
      <c r="G33" s="26"/>
      <c r="H33" s="20"/>
    </row>
    <row r="34" spans="1:8" ht="12.75">
      <c r="A34" s="20"/>
      <c r="B34" s="30"/>
      <c r="C34" s="24"/>
      <c r="D34" s="24"/>
      <c r="E34" s="24"/>
      <c r="F34" s="24"/>
      <c r="G34" s="26"/>
      <c r="H34" s="20"/>
    </row>
    <row r="35" spans="1:8" ht="15">
      <c r="A35" s="20"/>
      <c r="B35" s="64" t="s">
        <v>46</v>
      </c>
      <c r="C35" s="60" t="s">
        <v>26</v>
      </c>
      <c r="D35" s="60" t="s">
        <v>27</v>
      </c>
      <c r="E35" s="60" t="s">
        <v>29</v>
      </c>
      <c r="F35" s="60" t="s">
        <v>30</v>
      </c>
      <c r="G35" s="26"/>
      <c r="H35" s="20"/>
    </row>
    <row r="36" spans="1:8" ht="12.75">
      <c r="A36" s="20"/>
      <c r="B36" s="65" t="s">
        <v>47</v>
      </c>
      <c r="C36" s="61">
        <f>SUM('Master Log 2'!AT53)</f>
        <v>0</v>
      </c>
      <c r="D36" s="62">
        <f>SUM('Master Log 2'!AF53)</f>
        <v>0</v>
      </c>
      <c r="E36" s="62">
        <f>IF(C36&gt;0,IF(D36&lt;&gt;0,SUM(D36/C36),0),0)</f>
        <v>0</v>
      </c>
      <c r="F36" s="63">
        <f>IF(C31&gt;0,IF(C36&lt;&gt;0,SUM(C36/C31),0),0)</f>
        <v>0</v>
      </c>
      <c r="G36" s="26"/>
      <c r="H36" s="20"/>
    </row>
    <row r="37" spans="1:8" ht="12.75">
      <c r="A37" s="20"/>
      <c r="B37" s="65" t="s">
        <v>48</v>
      </c>
      <c r="C37" s="61">
        <f>SUM('Master Log 2'!AU53)</f>
        <v>0</v>
      </c>
      <c r="D37" s="62">
        <f>SUM('Master Log 2'!AG53)</f>
        <v>0</v>
      </c>
      <c r="E37" s="62">
        <f>IF(C37&gt;0,IF(D37&lt;&gt;0,SUM(D37/C37),0),0)</f>
        <v>0</v>
      </c>
      <c r="F37" s="63">
        <f>IF(C31&gt;0,IF(C37&lt;&gt;0,SUM(C37/C31),0),0)</f>
        <v>0</v>
      </c>
      <c r="G37" s="26"/>
      <c r="H37" s="20"/>
    </row>
    <row r="38" spans="1:8" ht="12.75">
      <c r="A38" s="20"/>
      <c r="B38" s="65" t="s">
        <v>49</v>
      </c>
      <c r="C38" s="61">
        <f>SUM('Master Log 2'!AV53)</f>
        <v>0</v>
      </c>
      <c r="D38" s="62">
        <f>SUM('Master Log 2'!AH53)</f>
        <v>0</v>
      </c>
      <c r="E38" s="62">
        <f>IF(C38&gt;0,IF(D38&lt;&gt;0,SUM(D38/C38),0),0)</f>
        <v>0</v>
      </c>
      <c r="F38" s="63">
        <f>IF(C31&gt;0,IF(C38&lt;&gt;0,SUM(C38/C31),0),0)</f>
        <v>0</v>
      </c>
      <c r="G38" s="26"/>
      <c r="H38" s="20"/>
    </row>
    <row r="39" spans="1:8" ht="12.75">
      <c r="A39" s="20"/>
      <c r="B39" s="65" t="s">
        <v>51</v>
      </c>
      <c r="C39" s="61">
        <f>SUM('Master Log 2'!AW53)</f>
        <v>0</v>
      </c>
      <c r="D39" s="62">
        <f>SUM('Master Log 2'!AI53)</f>
        <v>0</v>
      </c>
      <c r="E39" s="62">
        <f>IF(C39&gt;0,IF(D39&lt;&gt;0,SUM(D39/C39),0),0)</f>
        <v>0</v>
      </c>
      <c r="F39" s="63">
        <f>IF(C31&gt;0,IF(C39&lt;&gt;0,SUM(C39/C31),0),0)</f>
        <v>0</v>
      </c>
      <c r="G39" s="26"/>
      <c r="H39" s="20"/>
    </row>
    <row r="40" spans="1:8" ht="12.75">
      <c r="A40" s="20"/>
      <c r="B40" s="28"/>
      <c r="C40" s="29"/>
      <c r="D40" s="33"/>
      <c r="E40" s="33"/>
      <c r="F40" s="34"/>
      <c r="G40" s="26"/>
      <c r="H40" s="20"/>
    </row>
    <row r="41" spans="1:8" ht="12.75">
      <c r="A41" s="20"/>
      <c r="B41" s="30"/>
      <c r="C41" s="29" t="s">
        <v>54</v>
      </c>
      <c r="D41" s="67">
        <f>SUM(D36:D39)</f>
        <v>0</v>
      </c>
      <c r="E41" s="35"/>
      <c r="F41" s="24"/>
      <c r="G41" s="26"/>
      <c r="H41" s="20"/>
    </row>
    <row r="42" spans="1:8" ht="12.75">
      <c r="A42" s="20"/>
      <c r="B42" s="30"/>
      <c r="C42" s="24"/>
      <c r="D42" s="24"/>
      <c r="E42" s="24"/>
      <c r="F42" s="24"/>
      <c r="G42" s="26"/>
      <c r="H42" s="20"/>
    </row>
    <row r="43" spans="1:8" ht="12.75">
      <c r="A43" s="20"/>
      <c r="B43" s="30"/>
      <c r="C43" s="24"/>
      <c r="D43" s="111" t="s">
        <v>57</v>
      </c>
      <c r="E43" s="112"/>
      <c r="F43" s="67">
        <f>IF(C31&gt;0,IF(D41&lt;&gt;0,SUM(D41/C31),0),0)</f>
        <v>0</v>
      </c>
      <c r="G43" s="26"/>
      <c r="H43" s="20"/>
    </row>
    <row r="44" spans="1:8" ht="13.5" thickBot="1">
      <c r="A44" s="20"/>
      <c r="B44" s="31"/>
      <c r="C44" s="32"/>
      <c r="D44" s="32"/>
      <c r="E44" s="32"/>
      <c r="F44" s="19"/>
      <c r="G44" s="27"/>
      <c r="H44" s="20"/>
    </row>
    <row r="45" spans="1:8" ht="7.5" customHeight="1">
      <c r="A45" s="20"/>
      <c r="B45" s="24"/>
      <c r="C45" s="24"/>
      <c r="D45" s="24"/>
      <c r="E45" s="24"/>
      <c r="F45" s="24"/>
      <c r="G45" s="24"/>
      <c r="H45" s="20"/>
    </row>
    <row r="46" spans="1:8" ht="6" customHeight="1">
      <c r="A46" s="20"/>
      <c r="B46" s="24"/>
      <c r="C46" s="24"/>
      <c r="D46" s="24"/>
      <c r="E46" s="24"/>
      <c r="F46" s="24"/>
      <c r="G46" s="24"/>
      <c r="H46" s="20"/>
    </row>
    <row r="47" spans="1:8" ht="15.75">
      <c r="A47" s="20"/>
      <c r="B47" s="66" t="s">
        <v>52</v>
      </c>
      <c r="C47" s="20"/>
      <c r="D47" s="20"/>
      <c r="E47" s="20"/>
      <c r="F47" s="20"/>
      <c r="G47" s="20"/>
      <c r="H47" s="20"/>
    </row>
    <row r="48" spans="1:8" ht="4.5" customHeight="1" thickBot="1">
      <c r="A48" s="20"/>
      <c r="B48" s="20"/>
      <c r="C48" s="20"/>
      <c r="D48" s="20"/>
      <c r="E48" s="20"/>
      <c r="F48" s="20"/>
      <c r="G48" s="20"/>
      <c r="H48" s="20"/>
    </row>
    <row r="49" spans="1:8" ht="13.5" customHeight="1">
      <c r="A49" s="20"/>
      <c r="B49" s="36"/>
      <c r="C49" s="37"/>
      <c r="D49" s="37"/>
      <c r="E49" s="37"/>
      <c r="F49" s="37"/>
      <c r="G49" s="25"/>
      <c r="H49" s="20"/>
    </row>
    <row r="50" spans="1:8" ht="12.75">
      <c r="A50" s="20"/>
      <c r="B50" s="30"/>
      <c r="C50" s="60" t="s">
        <v>31</v>
      </c>
      <c r="D50" s="24"/>
      <c r="E50" s="24"/>
      <c r="F50" s="24"/>
      <c r="G50" s="26"/>
      <c r="H50" s="20"/>
    </row>
    <row r="51" spans="1:8" ht="15">
      <c r="A51" s="20"/>
      <c r="B51" s="64" t="s">
        <v>43</v>
      </c>
      <c r="C51" s="61">
        <f>SUM(C8+C29)</f>
        <v>1</v>
      </c>
      <c r="D51" s="50"/>
      <c r="E51" s="24"/>
      <c r="F51" s="24"/>
      <c r="G51" s="26"/>
      <c r="H51" s="20"/>
    </row>
    <row r="52" spans="1:8" ht="12.75">
      <c r="A52" s="20"/>
      <c r="B52" s="38"/>
      <c r="C52" s="52"/>
      <c r="D52" s="50"/>
      <c r="E52" s="24"/>
      <c r="F52" s="24"/>
      <c r="G52" s="26"/>
      <c r="H52" s="20"/>
    </row>
    <row r="53" spans="1:8" ht="15">
      <c r="A53" s="20"/>
      <c r="B53" s="64" t="s">
        <v>44</v>
      </c>
      <c r="C53" s="61">
        <f>SUM(C10+C31)</f>
        <v>1</v>
      </c>
      <c r="D53" s="51"/>
      <c r="E53" s="24"/>
      <c r="F53" s="24"/>
      <c r="G53" s="26"/>
      <c r="H53" s="20"/>
    </row>
    <row r="54" spans="1:8" ht="12.75">
      <c r="A54" s="20"/>
      <c r="B54" s="65" t="s">
        <v>45</v>
      </c>
      <c r="C54" s="61">
        <f>SUM(C11+C32)</f>
        <v>1</v>
      </c>
      <c r="D54" s="63">
        <f>IF(C53&gt;0,IF(C54&gt;0,SUM(C54/C53),0),0)</f>
        <v>1</v>
      </c>
      <c r="E54" s="24"/>
      <c r="F54" s="24"/>
      <c r="G54" s="26"/>
      <c r="H54" s="20"/>
    </row>
    <row r="55" spans="1:8" ht="12.75">
      <c r="A55" s="20"/>
      <c r="B55" s="65" t="s">
        <v>50</v>
      </c>
      <c r="C55" s="61">
        <f>SUM(C12+C33)</f>
        <v>1</v>
      </c>
      <c r="D55" s="63">
        <f>IF(C53&gt;0,IF(C55&gt;0,SUM(C55/C53),0),0)</f>
        <v>1</v>
      </c>
      <c r="E55" s="24"/>
      <c r="F55" s="24"/>
      <c r="G55" s="26"/>
      <c r="H55" s="20"/>
    </row>
    <row r="56" spans="1:8" ht="12.75">
      <c r="A56" s="20"/>
      <c r="B56" s="30"/>
      <c r="C56" s="24"/>
      <c r="D56" s="24"/>
      <c r="E56" s="24"/>
      <c r="F56" s="24"/>
      <c r="G56" s="26"/>
      <c r="H56" s="20"/>
    </row>
    <row r="57" spans="1:8" ht="15">
      <c r="A57" s="20"/>
      <c r="B57" s="64" t="s">
        <v>46</v>
      </c>
      <c r="C57" s="60" t="s">
        <v>26</v>
      </c>
      <c r="D57" s="60" t="s">
        <v>27</v>
      </c>
      <c r="E57" s="60" t="s">
        <v>29</v>
      </c>
      <c r="F57" s="60" t="s">
        <v>30</v>
      </c>
      <c r="G57" s="26"/>
      <c r="H57" s="20"/>
    </row>
    <row r="58" spans="1:8" ht="12.75">
      <c r="A58" s="20"/>
      <c r="B58" s="65" t="s">
        <v>47</v>
      </c>
      <c r="C58" s="61">
        <f aca="true" t="shared" si="0" ref="C58:D61">SUM(C15+C36)</f>
        <v>1</v>
      </c>
      <c r="D58" s="62">
        <f t="shared" si="0"/>
        <v>125</v>
      </c>
      <c r="E58" s="62">
        <f>IF(C58&gt;0,IF(D58&lt;&gt;0,SUM(D58/C58),0),0)</f>
        <v>125</v>
      </c>
      <c r="F58" s="63">
        <f>IF(C53&gt;0,IF(C58&lt;&gt;0,SUM(C58/C53),0),0)</f>
        <v>1</v>
      </c>
      <c r="G58" s="26"/>
      <c r="H58" s="20"/>
    </row>
    <row r="59" spans="1:8" ht="12.75">
      <c r="A59" s="20"/>
      <c r="B59" s="65" t="s">
        <v>48</v>
      </c>
      <c r="C59" s="61">
        <f t="shared" si="0"/>
        <v>1</v>
      </c>
      <c r="D59" s="62">
        <f t="shared" si="0"/>
        <v>500</v>
      </c>
      <c r="E59" s="62">
        <f>IF(C59&gt;0,IF(D59&lt;&gt;0,SUM(D59/C59),0),0)</f>
        <v>500</v>
      </c>
      <c r="F59" s="63">
        <f>IF(C53&gt;0,IF(C59&lt;&gt;0,SUM(C59/C53),0),0)</f>
        <v>1</v>
      </c>
      <c r="G59" s="26"/>
      <c r="H59" s="20"/>
    </row>
    <row r="60" spans="1:8" ht="12.75">
      <c r="A60" s="20"/>
      <c r="B60" s="65" t="s">
        <v>49</v>
      </c>
      <c r="C60" s="61">
        <f t="shared" si="0"/>
        <v>0</v>
      </c>
      <c r="D60" s="62">
        <f t="shared" si="0"/>
        <v>0</v>
      </c>
      <c r="E60" s="62">
        <f>IF(C60&gt;0,IF(D60&lt;&gt;0,SUM(D60/C60),0),0)</f>
        <v>0</v>
      </c>
      <c r="F60" s="63">
        <f>IF(C53&gt;0,IF(C60&lt;&gt;0,SUM(C60/C53),0),0)</f>
        <v>0</v>
      </c>
      <c r="G60" s="26"/>
      <c r="H60" s="20"/>
    </row>
    <row r="61" spans="1:8" ht="12.75">
      <c r="A61" s="20"/>
      <c r="B61" s="65" t="s">
        <v>51</v>
      </c>
      <c r="C61" s="61">
        <f t="shared" si="0"/>
        <v>0</v>
      </c>
      <c r="D61" s="62">
        <f t="shared" si="0"/>
        <v>0</v>
      </c>
      <c r="E61" s="62">
        <f>IF(C61&gt;0,IF(D61&lt;&gt;0,SUM(D61/C61),0),0)</f>
        <v>0</v>
      </c>
      <c r="F61" s="63">
        <f>IF(C53&gt;0,IF(C61&lt;&gt;0,SUM(C61/C53),0),0)</f>
        <v>0</v>
      </c>
      <c r="G61" s="26"/>
      <c r="H61" s="20"/>
    </row>
    <row r="62" spans="1:8" ht="12.75">
      <c r="A62" s="20"/>
      <c r="B62" s="28"/>
      <c r="C62" s="29"/>
      <c r="D62" s="33"/>
      <c r="E62" s="33"/>
      <c r="F62" s="34"/>
      <c r="G62" s="26"/>
      <c r="H62" s="20"/>
    </row>
    <row r="63" spans="1:8" ht="12.75">
      <c r="A63" s="20"/>
      <c r="B63" s="30"/>
      <c r="C63" s="29" t="s">
        <v>55</v>
      </c>
      <c r="D63" s="67">
        <f>SUM(D58:D61)</f>
        <v>625</v>
      </c>
      <c r="E63" s="35"/>
      <c r="F63" s="24"/>
      <c r="G63" s="26"/>
      <c r="H63" s="20"/>
    </row>
    <row r="64" spans="1:8" ht="12.75">
      <c r="A64" s="20"/>
      <c r="B64" s="30"/>
      <c r="C64" s="24"/>
      <c r="D64" s="24"/>
      <c r="E64" s="24"/>
      <c r="F64" s="24"/>
      <c r="G64" s="26"/>
      <c r="H64" s="20"/>
    </row>
    <row r="65" spans="1:8" ht="12.75">
      <c r="A65" s="20"/>
      <c r="B65" s="30"/>
      <c r="C65" s="24"/>
      <c r="D65" s="111" t="s">
        <v>58</v>
      </c>
      <c r="E65" s="112"/>
      <c r="F65" s="67">
        <f>IF(C53&gt;0,IF(D63&lt;&gt;0,SUM(D63/C53),0),0)</f>
        <v>625</v>
      </c>
      <c r="G65" s="26"/>
      <c r="H65" s="20"/>
    </row>
    <row r="66" spans="1:8" ht="13.5" thickBot="1">
      <c r="A66" s="20"/>
      <c r="B66" s="31"/>
      <c r="C66" s="32"/>
      <c r="D66" s="32"/>
      <c r="E66" s="32"/>
      <c r="F66" s="19"/>
      <c r="G66" s="27"/>
      <c r="H66" s="20"/>
    </row>
    <row r="67" spans="1:8" ht="12.75">
      <c r="A67" s="20"/>
      <c r="G67" s="20"/>
      <c r="H67" s="20"/>
    </row>
    <row r="68" spans="2:8" ht="12.75">
      <c r="B68" s="109" t="str">
        <f>AdInsert!B3</f>
        <v>IntactAuto.com</v>
      </c>
      <c r="C68" s="109"/>
      <c r="H68" s="20"/>
    </row>
    <row r="69" spans="2:3" ht="12.75">
      <c r="B69" s="109"/>
      <c r="C69" s="109"/>
    </row>
    <row r="70" spans="2:3" ht="12.75">
      <c r="B70" s="110" t="str">
        <f>AdInsert!B4</f>
        <v>© 2009 All Rights Reserved by IntactAuto® Holdings, LLC</v>
      </c>
      <c r="C70" s="110"/>
    </row>
  </sheetData>
  <sheetProtection password="E205" sheet="1" objects="1" scenarios="1" selectLockedCells="1"/>
  <mergeCells count="6">
    <mergeCell ref="F2:G3"/>
    <mergeCell ref="B68:C69"/>
    <mergeCell ref="B70:C70"/>
    <mergeCell ref="D22:E22"/>
    <mergeCell ref="D43:E43"/>
    <mergeCell ref="D65:E65"/>
  </mergeCells>
  <printOptions/>
  <pageMargins left="0.5" right="0.5" top="0.25" bottom="0.25" header="0" footer="0"/>
  <pageSetup blackAndWhite="1"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B4"/>
  <sheetViews>
    <sheetView workbookViewId="0" topLeftCell="A1">
      <selection activeCell="E27" sqref="E27"/>
    </sheetView>
  </sheetViews>
  <sheetFormatPr defaultColWidth="9.140625" defaultRowHeight="12.75"/>
  <sheetData>
    <row r="3" ht="12.75">
      <c r="B3" t="s">
        <v>64</v>
      </c>
    </row>
    <row r="4" ht="12.75">
      <c r="B4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Schruefer</cp:lastModifiedBy>
  <cp:lastPrinted>2009-06-21T12:09:24Z</cp:lastPrinted>
  <dcterms:created xsi:type="dcterms:W3CDTF">2005-02-08T10:23:26Z</dcterms:created>
  <dcterms:modified xsi:type="dcterms:W3CDTF">2011-02-05T11:43:10Z</dcterms:modified>
  <cp:category/>
  <cp:version/>
  <cp:contentType/>
  <cp:contentStatus/>
</cp:coreProperties>
</file>